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codeName="ThisWorkbook" autoCompressPictures="0"/>
  <bookViews>
    <workbookView xWindow="8820" yWindow="200" windowWidth="38360" windowHeight="20400" tabRatio="912"/>
  </bookViews>
  <sheets>
    <sheet name="Totals and Glossary" sheetId="9" r:id="rId1"/>
    <sheet name="User Type Summary" sheetId="17" r:id="rId2"/>
    <sheet name="Focus Area Summary" sheetId="19" r:id="rId3"/>
    <sheet name="References Created per Month" sheetId="18" r:id="rId4"/>
    <sheet name="Accounts Created per Month" sheetId="13" r:id="rId5"/>
    <sheet name="All User Accounts by User Type" sheetId="30" r:id="rId6"/>
    <sheet name="All User Accounts by Focus Area" sheetId="31" r:id="rId7"/>
    <sheet name="# Accts by User Type - LQ" sheetId="27" r:id="rId8"/>
    <sheet name="Reference Type Detail" sheetId="21" r:id="rId9"/>
    <sheet name="Refs by Focus Area - Overall" sheetId="28" r:id="rId10"/>
    <sheet name="Refs by Focus Area - LQ" sheetId="29" r:id="rId11"/>
    <sheet name="Refs by User Type - Overall" sheetId="7" r:id="rId12"/>
    <sheet name="Refs by User Type - LQ" sheetId="5" r:id="rId13"/>
    <sheet name="Refs by Acct &amp; UserType Overall" sheetId="24" r:id="rId14"/>
    <sheet name="Import Data Sources" sheetId="10" r:id="rId15"/>
    <sheet name="Journals in LQ by User Type" sheetId="32" r:id="rId16"/>
    <sheet name="Journals in LQ by Focus Area" sheetId="33" r:id="rId17"/>
  </sheets>
  <externalReferences>
    <externalReference r:id="rId18"/>
  </externalReferences>
  <definedNames>
    <definedName name="_AMO_ContentDefinition_154973541" hidden="1">"'Partitions:9'"</definedName>
    <definedName name="_AMO_ContentDefinition_154973541.0" hidden="1">"'&lt;ContentDefinition name=""SASApp:INSTREP.FA_DATA_PREP_FINAL"" rsid=""154973541"" type=""DataSet"" format=""ReportXml"" imgfmt=""ActiveX"" created=""01/15/2013 17:23:31"" modifed=""01/29/2013 18:06:17"" user=""Johann Pasion"" apply=""False"" css=""e:\P'"</definedName>
    <definedName name="_AMO_ContentDefinition_154973541.1" hidden="1">"'rogram Files\SASHome\x86\SASAddinforMicrosoftOffice\5.1\Styles\AMODefault.css"" range=""SASApp_INSTREP_FA_DATA_PREP_FINAL"" auto=""False"" xTime=""00:00:00.0030021"" rTime=""00:00:00.5804060"" bgnew=""False"" nFmt=""False"" grphSet=""False"" imgY='"</definedName>
    <definedName name="_AMO_ContentDefinition_154973541.2" hidden="1">"'""0"" imgX=""0""&gt;_x000D_
  &lt;files /&gt;_x000D_
  &lt;parents /&gt;_x000D_
  &lt;children /&gt;_x000D_
  &lt;param n=""AMO_Version"" v=""5.1"" /&gt;_x000D_
  &lt;param n=""DisplayName"" v=""SASApp:INSTREP.FA_DATA_PREP_FINAL"" /&gt;_x000D_
  &lt;param n=""DisplayType"" v=""Data Set"" /&gt;_x000D_
  &lt;param n=""DataSourceType'"</definedName>
    <definedName name="_AMO_ContentDefinition_154973541.3" hidden="1">"'""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&lt;param'"</definedName>
    <definedName name="_AMO_ContentDefinition_154973541.4" hidden="1">"' n=""CredKey"" v=""FA_DATA_PREP_FINAL&amp;#x1;SASApp&amp;#x1;Institutional_Template""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54973541.5" hidden="1">"'4.2&amp;quot; Type=&amp;quot;SAS.Servers.Dataset&amp;quot; Svr=&amp;quot;SASApp&amp;quot; Lib=&amp;quot;INSTREP&amp;quot; FilterDS=&amp;quot;&amp;amp;lt;?xml version=&amp;amp;quot;1.0&amp;amp;quot; encoding=&amp;amp;quot;utf-16&amp;amp;quot;?&amp;amp;gt;&amp;amp;lt;FilterTree&amp;amp;gt;&amp;amp;lt;TreeRoot /&amp;amp;gt;&amp;'"</definedName>
    <definedName name="_AMO_ContentDefinition_154973541.6" hidden="1">"'amp;lt;/FilterTree&amp;amp;gt;&amp;quot; ColSelFlg=&amp;quot;0&amp;quot; Name=&amp;quot;FA_DATA_PREP_FINAL&amp;quot; /&amp;gt;"" /&gt;_x000D_
  &lt;param n=""ExcelTableColumnCount"" v=""7"" /&gt;_x000D_
  &lt;param n=""ExcelTableRowCount"" v=""2"" /&gt;_x000D_
  &lt;param n=""DataRowCount"" v=""2"" /&gt;_x000D_
  &lt;param n'"</definedName>
    <definedName name="_AMO_ContentDefinition_154973541.7" hidden="1">"'=""DataColCount"" v=""7"" /&gt;_x000D_
  &lt;param n=""ObsColumn"" v=""false"" /&gt;_x000D_
  &lt;param n=""ExcelFormattingHash"" v=""465716303"" /&gt;_x000D_
  &lt;param n=""ExcelFormatting"" v=""RawValues"" /&gt;_x000D_
  &lt;ExcelXMLOptions AdjColWidths=""False"" RowOpt=""NoInsert"" ColOpt=""No'"</definedName>
    <definedName name="_AMO_ContentDefinition_154973541.8" hidden="1">"'Insert"" /&gt;_x000D_
&lt;/ContentDefinition&gt;'"</definedName>
    <definedName name="_AMO_ContentDefinition_200515982" hidden="1">"'Partitions:8'"</definedName>
    <definedName name="_AMO_ContentDefinition_200515982.0" hidden="1">"'&lt;ContentDefinition name=""SASApp:INSTREP.COUNT_ACT"" rsid=""200515982"" type=""DataSet"" format=""ReportXml"" imgfmt=""ActiveX"" created=""08/20/2012 14:15:47"" modifed=""01/29/2013 18:46:58"" user=""Johann Pasion"" apply=""False"" css=""e:\Program Fi'"</definedName>
    <definedName name="_AMO_ContentDefinition_200515982.1" hidden="1">"'les\SASHome\x86\SASAddinforMicrosoftOffice\5.1\Styles\AMODefault.css"" range=""SASApp_INSTREP_COUNT_ACT_2"" auto=""False"" xTime=""00:00:00.0010001"" rTime=""00:00:00.5380538"" bgnew=""False"" nFmt=""False"" grphSet=""False"" imgY=""0"" imgX=""0""&gt;_x000D_
 '"</definedName>
    <definedName name="_AMO_ContentDefinition_200515982.2" hidden="1">"' &lt;files /&gt;_x000D_
  &lt;parents /&gt;_x000D_
  &lt;children /&gt;_x000D_
  &lt;param n=""AMO_Version"" v=""5.1"" /&gt;_x000D_
  &lt;param n=""DisplayName"" v=""SASApp:INSTREP.COUNT_ACT"" /&gt;_x000D_
  &lt;param n=""DisplayType"" v=""Data Set"" /&gt;_x000D_
  &lt;param n=""DataSourceType"" v=""SAS DATASET"" /&gt;_x000D_
  &lt;pa'"</definedName>
    <definedName name="_AMO_ContentDefinition_200515982.3" hidden="1">"'ram n=""SASFilter"" v="""" /&gt;_x000D_
  &lt;param n=""MoreSheetsForRows"" v=""True"" /&gt;_x000D_
  &lt;param n=""PageSize"" v=""500"" /&gt;_x000D_
  &lt;param n=""ShowRowNumbers"" v=""False"" /&gt;_x000D_
  &lt;param n=""ShowInfoInSheet"" v=""False"" /&gt;_x000D_
  &lt;param n=""CredKey"" v=""COUNT_ACT&amp;#x1;'"</definedName>
    <definedName name="_AMO_ContentDefinition_200515982.4" hidden="1">"'SASApp&amp;#x1;Institutional_Template"" /&gt;_x000D_
  &lt;param n=""ClassName"" v=""SAS.OfficeAddin.DataViewItem"" /&gt;_x000D_
  &lt;param n=""ServerName"" v=""SASApp"" /&gt;_x000D_
  &lt;param n=""DataSource"" v=""&amp;lt;SasDataSource Version=&amp;quot;4.2&amp;quot; Type=&amp;quot;SAS.Servers.Dataset&amp;q'"</definedName>
    <definedName name="_AMO_ContentDefinition_200515982.5" hidden="1">"'uot; Svr=&amp;quot;SASApp&amp;quot; Lib=&amp;quot;INSTREP&amp;quot; FilterDS=&amp;quot;&amp;amp;lt;?xml version=&amp;amp;quot;1.0&amp;amp;quot; encoding=&amp;amp;quot;utf-16&amp;amp;quot;?&amp;amp;gt;&amp;amp;lt;FilterTree&amp;amp;gt;&amp;amp;lt;TreeRoot /&amp;amp;gt;&amp;amp;lt;/FilterTree&amp;amp;gt;&amp;quot; UseLbls=&amp;'"</definedName>
    <definedName name="_AMO_ContentDefinition_200515982.6" hidden="1">"'quot;true&amp;quot; ColSelFlg=&amp;quot;0&amp;quot; Name=&amp;quot;COUNT_ACT&amp;quot; /&amp;gt;"" /&gt;_x000D_
  &lt;param n=""DataRowCount"" v=""1"" /&gt;_x000D_
  &lt;param n=""DataColCount"" v=""2"" /&gt;_x000D_
  &lt;param n=""ObsColumn"" v=""false"" /&gt;_x000D_
  &lt;param n=""ExcelFormattingHash"" v=""527349445""'"</definedName>
    <definedName name="_AMO_ContentDefinition_200515982.7" hidden="1">"' /&gt;_x000D_
  &lt;param n=""ExcelFormatting"" v=""RawValues"" /&gt;_x000D_
  &lt;ExcelXMLOptions AdjColWidths=""False"" RowOpt=""NoInsert"" ColOpt=""NoInsert"" /&gt;_x000D_
&lt;/ContentDefinition&gt;'"</definedName>
    <definedName name="_AMO_ContentDefinition_311273848" hidden="1">"'Partitions:9'"</definedName>
    <definedName name="_AMO_ContentDefinition_311273848.0" hidden="1">"'&lt;ContentDefinition name=""SASApp:INSTREP.TOPDATASOURCES"" rsid=""311273848"" type=""DataSet"" format=""ReportXml"" imgfmt=""ActiveX"" created=""08/21/2012 17:06:46"" modifed=""01/29/2013 18:52:10"" user=""Johann Pasion"" apply=""False"" css=""e:\Progr'"</definedName>
    <definedName name="_AMO_ContentDefinition_311273848.1" hidden="1">"'am Files\SASHome\x86\SASAddinforMicrosoftOffice\5.1\Styles\AMODefault.css"" range=""SASApp_INSTREP_TOPDATASOURCES"" auto=""False"" xTime=""00:00:00.0020002"" rTime=""00:00:00.6020602"" bgnew=""False"" nFmt=""False"" grphSet=""False"" imgY=""0"" imgX'"</definedName>
    <definedName name="_AMO_ContentDefinition_311273848.2" hidden="1">"'=""0""&gt;_x000D_
  &lt;files /&gt;_x000D_
  &lt;parents /&gt;_x000D_
  &lt;children /&gt;_x000D_
  &lt;param n=""AMO_Version"" v=""5.1"" /&gt;_x000D_
  &lt;param n=""DisplayName"" v=""SASApp:INSTREP.TOPDATASOURCES"" /&gt;_x000D_
  &lt;param n=""DisplayType"" v=""Data Set"" /&gt;_x000D_
  &lt;param n=""DataSourceType"" v=""SAS DATAS'"</definedName>
    <definedName name="_AMO_ContentDefinition_311273848.3" hidden="1">"'ET"" /&gt;_x000D_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&lt;param n=""CredKey"" v=""'"</definedName>
    <definedName name="_AMO_ContentDefinition_311273848.4" hidden="1">"'TOPDATASOURCES&amp;#x1;SASApp&amp;#x1;Institutional_Template"" /&gt;_x000D_
  &lt;param n=""ClassName"" v=""SAS.OfficeAddin.DataViewItem"" /&gt;_x000D_
  &lt;param n=""ServerName"" v=""SASApp"" /&gt;_x000D_
  &lt;param n=""DataSource"" v=""&amp;lt;SasDataSource Version=&amp;quot;4.2&amp;quot; Type=&amp;quot;SA'"</definedName>
    <definedName name="_AMO_ContentDefinition_311273848.5" hidden="1">"'S.Servers.Dataset&amp;quot; Svr=&amp;quot;SASApp&amp;quot; Lib=&amp;quot;INSTREP&amp;quot; FilterDS=&amp;quot;&amp;amp;lt;?xml version=&amp;amp;quot;1.0&amp;amp;quot; encoding=&amp;amp;quot;utf-16&amp;amp;quot;?&amp;amp;gt;&amp;amp;lt;FilterTree&amp;amp;gt;&amp;amp;lt;TreeRoot /&amp;amp;gt;&amp;amp;lt;/FilterTree&amp;amp;'"</definedName>
    <definedName name="_AMO_ContentDefinition_311273848.6" hidden="1">"'gt;&amp;quot; UseLbls=&amp;quot;true&amp;quot; ColSelFlg=&amp;quot;0&amp;quot; Name=&amp;quot;TOPDATASOURCES&amp;quot; /&amp;gt;"" /&gt;_x000D_
  &lt;param n=""ExcelTableColumnCount"" v=""2"" /&gt;_x000D_
  &lt;param n=""ExcelTableRowCount"" v=""1130"" /&gt;_x000D_
  &lt;param n=""DataRowCount"" v=""1130"" /&gt;_x000D_
  &lt;par'"</definedName>
    <definedName name="_AMO_ContentDefinition_311273848.7" hidden="1">"'am n=""DataColCount"" v=""2"" /&gt;_x000D_
  &lt;param n=""ObsColumn"" v=""false"" /&gt;_x000D_
  &lt;param n=""ExcelFormattingHash"" v=""-1123010528"" /&gt;_x000D_
  &lt;param n=""ExcelFormatting"" v=""RawValues"" /&gt;_x000D_
  &lt;ExcelXMLOptions AdjColWidths=""True"" RowOpt=""InsertCells"" Co'"</definedName>
    <definedName name="_AMO_ContentDefinition_311273848.8" hidden="1">"'lOpt=""InsertCells"" /&gt;_x000D_
&lt;/ContentDefinition&gt;'"</definedName>
    <definedName name="_AMO_ContentDefinition_347261462" hidden="1">"'Partitions:9'"</definedName>
    <definedName name="_AMO_ContentDefinition_347261462.0" hidden="1">"'&lt;ContentDefinition name=""SASApp:INSTREP.RECENCYBREAKOUT"" rsid=""347261462"" type=""DataSet"" format=""ReportXml"" imgfmt=""ActiveX"" created=""07/19/2012 11:02:19"" modifed=""01/15/2013 17:05:00"" user=""Johann Pasion"" apply=""False"" css=""e:\Prog'"</definedName>
    <definedName name="_AMO_ContentDefinition_347261462.1" hidden="1">"'ram Files\SASHome\x86\SASAddinforMicrosoftOffice\5.1\Styles\AMODefault.css"" range=""SASApp_INSTREP_RECENCYBREAKOUT_3"" auto=""False"" xTime=""00:00:00.0030003"" rTime=""00:00:00.6450645"" bgnew=""False"" nFmt=""False"" grphSet=""False"" imgY=""0"" '"</definedName>
    <definedName name="_AMO_ContentDefinition_347261462.2" hidden="1">"'imgX=""0""&gt;_x000D_
  &lt;files /&gt;_x000D_
  &lt;parents /&gt;_x000D_
  &lt;children /&gt;_x000D_
  &lt;param n=""AMO_Version"" v=""5.1"" /&gt;_x000D_
  &lt;param n=""DisplayName"" v=""SASApp:INSTREP.RECENCYBREAKOUT"" /&gt;_x000D_
  &lt;param n=""DisplayType"" v=""Data Set"" /&gt;_x000D_
  &lt;param n=""DataSourceType"" v=""SAS '"</definedName>
    <definedName name="_AMO_ContentDefinition_347261462.3" hidden="1">"'DATASET"" /&gt;_x000D_
  &lt;param n=""SASFilter"" v="""" /&gt;_x000D_
  &lt;param n=""MoreSheetsForRows"" v=""False"" /&gt;_x000D_
  &lt;param n=""ShowInfoInSheet"" v=""False"" /&gt;_x000D_
  &lt;param n=""CredKey"" v=""RECENCYBREAKOUT&amp;#x1;SASApp&amp;#x1;Institutional_Template"" /&gt;_x000D_
  &lt;param n=""Cla'"</definedName>
    <definedName name="_AMO_ContentDefinition_347261462.4" hidden="1">"'ssName"" v=""SAS.OfficeAddin.DataViewItem"" /&gt;_x000D_
  &lt;param n=""ServerName"" v=""SASApp"" /&gt;_x000D_
  &lt;param n=""ExcelTableColumnCount"" v=""2"" /&gt;_x000D_
  &lt;param n=""ExcelTableRowCount"" v=""127"" /&gt;_x000D_
  &lt;param n=""DataRowCount"" v=""127"" /&gt;_x000D_
  &lt;param n=""DataC'"</definedName>
    <definedName name="_AMO_ContentDefinition_347261462.5" hidden="1">"'olCount"" v=""2"" /&gt;_x000D_
  &lt;param n=""ObsColumn"" v=""false"" /&gt;_x000D_
  &lt;param n=""ExcelFormattingHash"" v=""1631061295"" /&gt;_x000D_
  &lt;param n=""ShowRowNumbers"" v=""False"" /&gt;_x000D_
  &lt;param n=""PageSize"" v=""500"" /&gt;_x000D_
  &lt;param n=""ExcelFormatting"" v=""Automatic"" '"</definedName>
    <definedName name="_AMO_ContentDefinition_347261462.6" hidden="1">"'/&gt;_x000D_
  &lt;param n=""DataSource"" v=""&amp;lt;SasDataSource Version=&amp;quot;4.2&amp;quot; Type=&amp;quot;SAS.Servers.Dataset&amp;quot; Svr=&amp;quot;SASApp&amp;quot; Lib=&amp;quot;INSTREP&amp;quot; FilterDS=&amp;quot;&amp;amp;lt;?xml version=&amp;amp;quot;1.0&amp;amp;quot; encoding=&amp;amp;quot;utf-16&amp;amp;q'"</definedName>
    <definedName name="_AMO_ContentDefinition_347261462.7" hidden="1">"'uot;?&amp;amp;gt;&amp;amp;lt;FilterTree&amp;amp;gt;&amp;amp;lt;TreeRoot /&amp;amp;gt;&amp;amp;lt;/FilterTree&amp;amp;gt;&amp;quot; ColSelFlg=&amp;quot;0&amp;quot; Name=&amp;quot;RECENCYBREAKOUT&amp;quot; /&amp;gt;"" /&gt;_x000D_
  &lt;ExcelXMLOptions AdjColWidths=""False"" RowOpt=""NoInsert"" ColOpt=""NoInsert"" /'"</definedName>
    <definedName name="_AMO_ContentDefinition_347261462.8" hidden="1">"'&gt;_x000D_
&lt;/ContentDefinition&gt;'"</definedName>
    <definedName name="_AMO_ContentDefinition_36101982" hidden="1">"'Partitions:9'"</definedName>
    <definedName name="_AMO_ContentDefinition_36101982.0" hidden="1">"'&lt;ContentDefinition name=""SASApp:INSTREP.FA_LABEL_FINAL"" rsid=""36101982"" type=""DataSet"" format=""ReportXml"" imgfmt=""ActiveX"" created=""01/15/2013 17:22:24"" modifed=""01/15/2013 17:38:28"" user=""Johann Pasion"" apply=""False"" css=""e:\Progra'"</definedName>
    <definedName name="_AMO_ContentDefinition_36101982.1" hidden="1">"'m Files\SASHome\x86\SASAddinforMicrosoftOffice\5.1\Styles\AMODefault.css"" range=""SASApp_INSTREP_FA_LABEL_FINAL"" auto=""False"" xTime=""00:00:00.0020000"" rTime=""00:00:00.6560000"" bgnew=""False"" nFmt=""False"" grphSet=""False"" imgY=""0"" imgX='"</definedName>
    <definedName name="_AMO_ContentDefinition_36101982.2" hidden="1">"'""0""&gt;_x000D_
  &lt;files /&gt;_x000D_
  &lt;parents /&gt;_x000D_
  &lt;children /&gt;_x000D_
  &lt;param n=""AMO_Version"" v=""5.1"" /&gt;_x000D_
  &lt;param n=""DisplayName"" v=""SASApp:INSTREP.FA_LABEL_FINAL"" /&gt;_x000D_
  &lt;param n=""DisplayType"" v=""Data Set"" /&gt;_x000D_
  &lt;param n=""DataSourceType"" v=""SAS DATASE'"</definedName>
    <definedName name="_AMO_ContentDefinition_36101982.3" hidden="1">"'T"" /&gt;_x000D_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&lt;param n=""CredKey"" v=""F'"</definedName>
    <definedName name="_AMO_ContentDefinition_36101982.4" hidden="1">"'A_LABEL_FINAL&amp;#x1;SASApp&amp;#x1;Institutional_Template"" /&gt;_x000D_
  &lt;param n=""ClassName"" v=""SAS.OfficeAddin.DataViewItem"" /&gt;_x000D_
  &lt;param n=""ServerName"" v=""SASApp"" /&gt;_x000D_
  &lt;param n=""DataSource"" v=""&amp;lt;SasDataSource Version=&amp;quot;4.2&amp;quot; Type=&amp;quot;SAS'"</definedName>
    <definedName name="_AMO_ContentDefinition_36101982.5" hidden="1">"'.Servers.Dataset&amp;quot; Svr=&amp;quot;SASApp&amp;quot; Lib=&amp;quot;INSTREP&amp;quot; FilterDS=&amp;quot;&amp;amp;lt;?xml version=&amp;amp;quot;1.0&amp;amp;quot; encoding=&amp;amp;quot;utf-16&amp;amp;quot;?&amp;amp;gt;&amp;amp;lt;FilterTree&amp;amp;gt;&amp;amp;lt;TreeRoot /&amp;amp;gt;&amp;amp;lt;/FilterTree&amp;amp;g'"</definedName>
    <definedName name="_AMO_ContentDefinition_36101982.6" hidden="1">"'t;&amp;quot; ColSelFlg=&amp;quot;0&amp;quot; Name=&amp;quot;FA_LABEL_FINAL&amp;quot; /&amp;gt;"" /&gt;_x000D_
  &lt;param n=""ExcelTableColumnCount"" v=""6"" /&gt;_x000D_
  &lt;param n=""ExcelTableRowCount"" v=""2"" /&gt;_x000D_
  &lt;param n=""DataRowCount"" v=""1"" /&gt;_x000D_
  &lt;param n=""DataColCount"" v=""6"" /&gt;'"</definedName>
    <definedName name="_AMO_ContentDefinition_36101982.7" hidden="1">"'_x000D_
  &lt;param n=""ObsColumn"" v=""false"" /&gt;_x000D_
  &lt;param n=""ExcelFormattingHash"" v=""1605814602"" /&gt;_x000D_
  &lt;param n=""ExcelFormatting"" v=""RawValues"" /&gt;_x000D_
  &lt;ExcelXMLOptions AdjColWidths=""False"" RowOpt=""NoInsert"" ColOpt=""NoInsert"" /&gt;_x000D_
&lt;/'"</definedName>
    <definedName name="_AMO_ContentDefinition_36101982.8" hidden="1">"'ContentDefinition&gt;'"</definedName>
    <definedName name="_AMO_ContentDefinition_487882353" hidden="1">"'Partitions:9'"</definedName>
    <definedName name="_AMO_ContentDefinition_487882353.0" hidden="1">"'&lt;ContentDefinition name=""SASApp:INSTREP.FOCUSAREA_BREAKOUT"" rsid=""487882353"" type=""DataSet"" format=""ReportXml"" imgfmt=""ActiveX"" created=""01/15/2013 17:07:27"" modifed=""01/29/2013 18:44:10"" user=""Johann Pasion"" apply=""False"" css=""e:\P'"</definedName>
    <definedName name="_AMO_ContentDefinition_487882353.1" hidden="1">"'rogram Files\SASHome\x86\SASAddinforMicrosoftOffice\5.1\Styles\AMODefault.css"" range=""SASApp_INSTREP_FOCUSAREA_BREAKOUT"" auto=""False"" xTime=""00:00:00.0020002"" rTime=""00:00:00.5530553"" bgnew=""False"" nFmt=""False"" grphSet=""False"" imgY='"</definedName>
    <definedName name="_AMO_ContentDefinition_487882353.2" hidden="1">"'""0"" imgX=""0""&gt;_x000D_
  &lt;files /&gt;_x000D_
  &lt;parents /&gt;_x000D_
  &lt;children /&gt;_x000D_
  &lt;param n=""AMO_Version"" v=""5.1"" /&gt;_x000D_
  &lt;param n=""DisplayName"" v=""SASApp:INSTREP.FOCUSAREA_BREAKOUT"" /&gt;_x000D_
  &lt;param n=""DisplayType"" v=""Data Set"" /&gt;_x000D_
  &lt;param n=""DataSourceType'"</definedName>
    <definedName name="_AMO_ContentDefinition_487882353.3" hidden="1">"'""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&lt;param'"</definedName>
    <definedName name="_AMO_ContentDefinition_487882353.4" hidden="1">"' n=""CredKey"" v=""FOCUSAREA_BREAKOUT&amp;#x1;SASApp&amp;#x1;Institutional_Template""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487882353.5" hidden="1">"'4.2&amp;quot; Type=&amp;quot;SAS.Servers.Dataset&amp;quot; Svr=&amp;quot;SASApp&amp;quot; Lib=&amp;quot;INSTREP&amp;quot; FilterDS=&amp;quot;&amp;amp;lt;?xml version=&amp;amp;quot;1.0&amp;amp;quot; encoding=&amp;amp;quot;utf-16&amp;amp;quot;?&amp;amp;gt;&amp;amp;lt;FilterTree&amp;amp;gt;&amp;amp;lt;TreeRoot /&amp;amp;gt;&amp;'"</definedName>
    <definedName name="_AMO_ContentDefinition_487882353.6" hidden="1">"'amp;lt;/FilterTree&amp;amp;gt;&amp;quot; ColSelFlg=&amp;quot;0&amp;quot; Name=&amp;quot;FOCUSAREA_BREAKOUT&amp;quot; /&amp;gt;"" /&gt;_x000D_
  &lt;param n=""ExcelTableColumnCount"" v=""2"" /&gt;_x000D_
  &lt;param n=""ExcelTableRowCount"" v=""31"" /&gt;_x000D_
  &lt;param n=""DataRowCount"" v=""31"" /&gt;_x000D_
  &lt;param'"</definedName>
    <definedName name="_AMO_ContentDefinition_487882353.7" hidden="1">"' n=""DataColCount"" v=""2"" /&gt;_x000D_
  &lt;param n=""ObsColumn"" v=""false"" /&gt;_x000D_
  &lt;param n=""ExcelFormattingHash"" v=""604774556"" /&gt;_x000D_
  &lt;param n=""ExcelFormatting"" v=""RawValues"" /&gt;_x000D_
  &lt;ExcelXMLOptions AdjColWidths=""False"" RowOpt=""NoInsert"" ColOpt=""'"</definedName>
    <definedName name="_AMO_ContentDefinition_487882353.8" hidden="1">"'NoInsert"" /&gt;_x000D_
&lt;/ContentDefinition&gt;'"</definedName>
    <definedName name="_AMO_ContentDefinition_618098221" hidden="1">"'Partitions:8'"</definedName>
    <definedName name="_AMO_ContentDefinition_618098221.0" hidden="1">"'&lt;ContentDefinition name=""SASApp:INSTREP.DATE_RANGE"" rsid=""618098221"" type=""DataSet"" format=""ReportXml"" imgfmt=""ActiveX"" created=""08/20/2012 14:45:37"" modifed=""09/07/2012 17:25:57"" user=""Johann Pasion"" apply=""False"" css=""e:\Program F'"</definedName>
    <definedName name="_AMO_ContentDefinition_618098221.1" hidden="1">"'iles\SASHome\x86\SASAddinforMicrosoftOffice\5.1\Styles\AMODefault.css"" range=""SASApp_INSTREP_DATE_RANGE"" auto=""False"" xTime=""00:00:00"" rTime=""00:00:00.4530000"" bgnew=""False"" nFmt=""False"" grphSet=""False"" imgY=""0"" imgX=""0""&gt;_x000D_
  &lt;files '"</definedName>
    <definedName name="_AMO_ContentDefinition_618098221.2" hidden="1">"'/&gt;_x000D_
  &lt;parents /&gt;_x000D_
  &lt;children /&gt;_x000D_
  &lt;param n=""AMO_Version"" v=""5.1"" /&gt;_x000D_
  &lt;param n=""DisplayName"" v=""SASApp:INSTREP.DATE_RANGE"" /&gt;_x000D_
  &lt;param n=""DisplayType"" v=""Data Set"" /&gt;_x000D_
  &lt;param n=""DataSourceType"" v=""SAS DATASET"" /&gt;_x000D_
  &lt;param n'"</definedName>
    <definedName name="_AMO_ContentDefinition_618098221.3" hidden="1">"'=""SASFilter"" v="""" /&gt;_x000D_
  &lt;param n=""MoreSheetsForRows"" v=""True"" /&gt;_x000D_
  &lt;param n=""PageSize"" v=""500"" /&gt;_x000D_
  &lt;param n=""ShowRowNumbers"" v=""False"" /&gt;_x000D_
  &lt;param n=""ShowInfoInSheet"" v=""False"" /&gt;_x000D_
  &lt;param n=""CredKey"" v=""DATE_RANGE&amp;#x1;SASA'"</definedName>
    <definedName name="_AMO_ContentDefinition_618098221.4" hidden="1">"'pp&amp;#x1;Institutional_Template"" /&gt;_x000D_
  &lt;param n=""ClassName"" v=""SAS.OfficeAddin.DataViewItem"" /&gt;_x000D_
  &lt;param n=""ServerName"" v=""SASApp"" /&gt;_x000D_
  &lt;param n=""DataSource"" v=""&amp;lt;SasDataSource Version=&amp;quot;4.2&amp;quot; Type=&amp;quot;SAS.Servers.Dataset&amp;quot;'"</definedName>
    <definedName name="_AMO_ContentDefinition_618098221.5" hidden="1">"' Svr=&amp;quot;SASApp&amp;quot; Lib=&amp;quot;INSTREP&amp;quot; FilterDS=&amp;quot;&amp;amp;lt;?xml version=&amp;amp;quot;1.0&amp;amp;quot; encoding=&amp;amp;quot;utf-16&amp;amp;quot;?&amp;amp;gt;&amp;amp;lt;FilterTree&amp;amp;gt;&amp;amp;lt;TreeRoot /&amp;amp;gt;&amp;amp;lt;/FilterTree&amp;amp;gt;&amp;quot; UseLbls=&amp;quot'"</definedName>
    <definedName name="_AMO_ContentDefinition_618098221.6" hidden="1">"';true&amp;quot; ColSelFlg=&amp;quot;0&amp;quot; Name=&amp;quot;DATE_RANGE&amp;quot; /&amp;gt;"" /&gt;_x000D_
  &lt;param n=""DataRowCount"" v=""1"" /&gt;_x000D_
  &lt;param n=""DataColCount"" v=""2"" /&gt;_x000D_
  &lt;param n=""ObsColumn"" v=""false"" /&gt;_x000D_
  &lt;param n=""ExcelFormattingHash"" v=""1970482946"" /'"</definedName>
    <definedName name="_AMO_ContentDefinition_618098221.7" hidden="1">"'&gt;_x000D_
  &lt;param n=""ExcelFormatting"" v=""RawValues"" /&gt;_x000D_
  &lt;ExcelXMLOptions AdjColWidths=""False"" RowOpt=""InsertCells"" ColOpt=""InsertCells"" /&gt;_x000D_
&lt;/ContentDefinition&gt;'"</definedName>
    <definedName name="_AMO_ContentDefinition_637468743" hidden="1">"'Partitions:9'"</definedName>
    <definedName name="_AMO_ContentDefinition_637468743.0" hidden="1">"'&lt;ContentDefinition name=""SASApp:INSTREP.USER_BREAKOUT"" rsid=""637468743"" type=""DataSet"" format=""ReportXml"" imgfmt=""ActiveX"" created=""01/15/2013 17:15:26"" modifed=""01/29/2013 18:43:33"" user=""Johann Pasion"" apply=""False"" css=""e:\Progra'"</definedName>
    <definedName name="_AMO_ContentDefinition_637468743.1" hidden="1">"'m Files\SASHome\x86\SASAddinforMicrosoftOffice\5.1\Styles\AMODefault.css"" range=""SASApp_INSTREP_USER_BREAKOUT"" auto=""False"" xTime=""00:00:00.0020002"" rTime=""00:00:00.4790479"" bgnew=""False"" nFmt=""False"" grphSet=""False"" imgY=""0"" imgX=""'"</definedName>
    <definedName name="_AMO_ContentDefinition_637468743.2" hidden="1">"'0""&gt;_x000D_
  &lt;files /&gt;_x000D_
  &lt;parents /&gt;_x000D_
  &lt;children /&gt;_x000D_
  &lt;param n=""AMO_Version"" v=""5.1"" /&gt;_x000D_
  &lt;param n=""DisplayName"" v=""SASApp:INSTREP.USER_BREAKOUT"" /&gt;_x000D_
  &lt;param n=""DisplayType"" v=""Data Set"" /&gt;_x000D_
  &lt;param n=""DataSourceType"" v=""SAS DATASET""'"</definedName>
    <definedName name="_AMO_ContentDefinition_637468743.3" hidden="1">"' /&gt;_x000D_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&lt;param n=""CredKey"" v=""USER'"</definedName>
    <definedName name="_AMO_ContentDefinition_637468743.4" hidden="1">"'_BREAKOUT&amp;#x1;SASApp&amp;#x1;Institutional_Template"" /&gt;_x000D_
  &lt;param n=""ClassName"" v=""SAS.OfficeAddin.DataViewItem"" /&gt;_x000D_
  &lt;param n=""ServerName"" v=""SASApp"" /&gt;_x000D_
  &lt;param n=""DataSource"" v=""&amp;lt;SasDataSource Version=&amp;quot;4.2&amp;quot; Type=&amp;quot;SAS.Ser'"</definedName>
    <definedName name="_AMO_ContentDefinition_637468743.5" hidden="1">"'vers.Dataset&amp;quot; Svr=&amp;quot;SASApp&amp;quot; Lib=&amp;quot;INSTREP&amp;quot; FilterDS=&amp;quot;&amp;amp;lt;?xml version=&amp;amp;quot;1.0&amp;amp;quot; encoding=&amp;amp;quot;utf-16&amp;amp;quot;?&amp;amp;gt;&amp;amp;lt;FilterTree&amp;amp;gt;&amp;amp;lt;TreeRoot /&amp;amp;gt;&amp;amp;lt;/FilterTree&amp;amp;gt;&amp;q'"</definedName>
    <definedName name="_AMO_ContentDefinition_637468743.6" hidden="1">"'uot; ColSelFlg=&amp;quot;0&amp;quot; Name=&amp;quot;USER_BREAKOUT&amp;quot; /&amp;gt;"" /&gt;_x000D_
  &lt;param n=""ExcelTableColumnCount"" v=""2"" /&gt;_x000D_
  &lt;param n=""ExcelTableRowCount"" v=""11"" /&gt;_x000D_
  &lt;param n=""DataRowCount"" v=""11"" /&gt;_x000D_
  &lt;param n=""DataColCount"" v=""2"" /&gt;_x000D_
 '"</definedName>
    <definedName name="_AMO_ContentDefinition_637468743.7" hidden="1">"' &lt;param n=""ObsColumn"" v=""false"" /&gt;_x000D_
  &lt;param n=""ExcelFormattingHash"" v=""-1601538285"" /&gt;_x000D_
  &lt;param n=""ExcelFormatting"" v=""RawValues"" /&gt;_x000D_
  &lt;ExcelXMLOptions AdjColWidths=""False"" RowOpt=""NoInsert"" ColOpt=""NoInsert"" /&gt;_x000D_
&lt;/'"</definedName>
    <definedName name="_AMO_ContentDefinition_637468743.8" hidden="1">"'ContentDefinition&gt;'"</definedName>
    <definedName name="_AMO_ContentDefinition_70515430" hidden="1">"'Partitions:9'"</definedName>
    <definedName name="_AMO_ContentDefinition_70515430.0" hidden="1">"'&lt;ContentDefinition name=""SASApp:INSTREP.USERREFCROSS_ACTIVE"" rsid=""70515430"" type=""DataSet"" format=""ReportXml"" imgfmt=""ActiveX"" created=""08/20/2012 14:27:43"" modifed=""09/07/2012 17:34:19"" user=""Johann Pasion"" apply=""False"" css=""e:\P'"</definedName>
    <definedName name="_AMO_ContentDefinition_70515430.1" hidden="1">"'rogram Files\SASHome\x86\SASAddinforMicrosoftOffice\5.1\Styles\AMODefault.css"" range=""SASApp_INSTREP_USERREFCROSS_ACTI_3"" auto=""False"" xTime=""00:00:00.0020000"" rTime=""00:00:00.4940000"" bgnew=""False"" nFmt=""False"" grphSet=""False"" imgY'"</definedName>
    <definedName name="_AMO_ContentDefinition_70515430.2" hidden="1">"'=""0"" imgX=""0""&gt;_x000D_
  &lt;files /&gt;_x000D_
  &lt;parents /&gt;_x000D_
  &lt;children /&gt;_x000D_
  &lt;param n=""AMO_Version"" v=""5.1"" /&gt;_x000D_
  &lt;param n=""DisplayName"" v=""SASApp:INSTREP.USERREFCROSS_ACTIVE"" /&gt;_x000D_
  &lt;param n=""DisplayType"" v=""Data Set"" /&gt;_x000D_
  &lt;param n=""DataSourceTy'"</definedName>
    <definedName name="_AMO_ContentDefinition_70515430.3" hidden="1">"'pe""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&lt;par'"</definedName>
    <definedName name="_AMO_ContentDefinition_70515430.4" hidden="1">"'am n=""CredKey"" v=""USERREFCROSS_ACTIVE&amp;#x1;SASApp&amp;#x1;Institutional_Template"" /&gt;_x000D_
  &lt;param n=""ClassName"" v=""SAS.OfficeAddin.DataViewItem"" /&gt;_x000D_
  &lt;param n=""ServerName"" v=""SASApp"" /&gt;_x000D_
  &lt;param n=""DataSource"" v=""&amp;lt;SasDataSource Version=&amp;qu'"</definedName>
    <definedName name="_AMO_ContentDefinition_70515430.5" hidden="1">"'ot;4.2&amp;quot; Type=&amp;quot;SAS.Servers.Dataset&amp;quot; Svr=&amp;quot;SASApp&amp;quot; Lib=&amp;quot;INSTREP&amp;quot; FilterDS=&amp;quot;&amp;amp;lt;?xml version=&amp;amp;quot;1.0&amp;amp;quot; encoding=&amp;amp;quot;utf-16&amp;amp;quot;?&amp;amp;gt;&amp;amp;lt;FilterTree&amp;amp;gt;&amp;amp;lt;TreeRoot /&amp;amp;g'"</definedName>
    <definedName name="_AMO_ContentDefinition_70515430.6" hidden="1">"'t;&amp;amp;lt;/FilterTree&amp;amp;gt;&amp;quot; UseLbls=&amp;quot;true&amp;quot; ColSelFlg=&amp;quot;0&amp;quot; Name=&amp;quot;USERREFCROSS_ACTIVE&amp;quot; /&amp;gt;"" /&gt;_x000D_
  &lt;param n=""ExcelTableColumnCount"" v=""7"" /&gt;_x000D_
  &lt;param n=""ExcelTableRowCount"" v=""3"" /&gt;_x000D_
  &lt;param n=""DataRo'"</definedName>
    <definedName name="_AMO_ContentDefinition_70515430.7" hidden="1">"'wCount"" v=""3"" /&gt;_x000D_
  &lt;param n=""DataColCount"" v=""7"" /&gt;_x000D_
  &lt;param n=""ObsColumn"" v=""false"" /&gt;_x000D_
  &lt;param n=""ExcelFormattingHash"" v=""1383981875"" /&gt;_x000D_
  &lt;param n=""ExcelFormatting"" v=""RawValues"" /&gt;_x000D_
  &lt;ExcelXMLOptions AdjColWidths=""False'"</definedName>
    <definedName name="_AMO_ContentDefinition_70515430.8" hidden="1">"'"" RowOpt=""InsertCells"" ColOpt=""InsertCells"" /&gt;_x000D_
&lt;/ContentDefinition&gt;'"</definedName>
    <definedName name="_AMO_ContentDefinition_728796936" hidden="1">"'Partitions:9'"</definedName>
    <definedName name="_AMO_ContentDefinition_728796936.0" hidden="1">"'&lt;ContentDefinition name=""SASApp:INSTREP.YEARMONTH_REF_REPORT"" rsid=""728796936"" type=""DataSet"" format=""ReportXml"" imgfmt=""ActiveX"" created=""01/15/2013 16:58:09"" modifed=""01/29/2013 18:49:39"" user=""Johann Pasion"" apply=""False"" css=""e:'"</definedName>
    <definedName name="_AMO_ContentDefinition_728796936.1" hidden="1">"'\Program Files\SASHome\x86\SASAddinforMicrosoftOffice\5.1\Styles\AMODefault.css"" range=""SASApp_INSTREP_YEARMONTH_REF_REPORT"" auto=""False"" xTime=""00:00:00.0020002"" rTime=""00:00:00.6270627"" bgnew=""False"" nFmt=""False"" grphSet=""False"" i'"</definedName>
    <definedName name="_AMO_ContentDefinition_728796936.2" hidden="1">"'mgY=""0"" imgX=""0""&gt;_x000D_
  &lt;files /&gt;_x000D_
  &lt;parents /&gt;_x000D_
  &lt;children /&gt;_x000D_
  &lt;param n=""AMO_Version"" v=""5.1"" /&gt;_x000D_
  &lt;param n=""DisplayName"" v=""SASApp:INSTREP.YEARMONTH_REF_REPORT"" /&gt;_x000D_
  &lt;param n=""DisplayType"" v=""Data Set"" /&gt;_x000D_
  &lt;param n=""DataSourc'"</definedName>
    <definedName name="_AMO_ContentDefinition_728796936.3" hidden="1">"'eType""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&lt;'"</definedName>
    <definedName name="_AMO_ContentDefinition_728796936.4" hidden="1">"'param n=""CredKey"" v=""YEARMONTH_REF_REPORT&amp;#x1;SASApp&amp;#x1;Institutional_Template"" /&gt;_x000D_
  &lt;param n=""ClassName"" v=""SAS.OfficeAddin.DataViewItem"" /&gt;_x000D_
  &lt;param n=""ServerName"" v=""SASApp"" /&gt;_x000D_
  &lt;param n=""DataSource"" v=""&amp;lt;SasDataSource Version'"</definedName>
    <definedName name="_AMO_ContentDefinition_728796936.5" hidden="1">"'=&amp;quot;4.2&amp;quot; Type=&amp;quot;SAS.Servers.Dataset&amp;quot; Svr=&amp;quot;SASApp&amp;quot; Lib=&amp;quot;INSTREP&amp;quot; FilterDS=&amp;quot;&amp;amp;lt;?xml version=&amp;amp;quot;1.0&amp;amp;quot; encoding=&amp;amp;quot;utf-16&amp;amp;quot;?&amp;amp;gt;&amp;amp;lt;FilterTree&amp;amp;gt;&amp;amp;lt;TreeRoot /&amp;a'"</definedName>
    <definedName name="_AMO_ContentDefinition_728796936.6" hidden="1">"'mp;gt;&amp;amp;lt;/FilterTree&amp;amp;gt;&amp;quot; ColSelFlg=&amp;quot;0&amp;quot; Name=&amp;quot;YEARMONTH_REF_REPORT&amp;quot; /&amp;gt;"" /&gt;_x000D_
  &lt;param n=""ExcelTableColumnCount"" v=""2"" /&gt;_x000D_
  &lt;param n=""ExcelTableRowCount"" v=""129"" /&gt;_x000D_
  &lt;param n=""DataRowCount"" v=""129"" /&gt;'"</definedName>
    <definedName name="_AMO_ContentDefinition_728796936.7" hidden="1">"'_x000D_
  &lt;param n=""DataColCount"" v=""2"" /&gt;_x000D_
  &lt;param n=""ObsColumn"" v=""false"" /&gt;_x000D_
  &lt;param n=""ExcelFormattingHash"" v=""-1374286966"" /&gt;_x000D_
  &lt;param n=""ExcelFormatting"" v=""RawValues"" /&gt;_x000D_
  &lt;ExcelXMLOptions AdjColWidths=""False"" RowOpt=""NoInse'"</definedName>
    <definedName name="_AMO_ContentDefinition_728796936.8" hidden="1">"'rt"" ColOpt=""NoInsert"" /&gt;_x000D_
&lt;/ContentDefinition&gt;'"</definedName>
    <definedName name="_AMO_ContentDefinition_744032136" hidden="1">"'Partitions:9'"</definedName>
    <definedName name="_AMO_ContentDefinition_744032136.0" hidden="1">"'&lt;ContentDefinition name=""SASApp:INSTREP.USER_LABEL_FINAL"" rsid=""744032136"" type=""DataSet"" format=""ReportXml"" imgfmt=""ActiveX"" created=""01/15/2013 15:47:36"" modifed=""01/16/2013 12:36:27"" user=""Johann Pasion"" apply=""False"" css=""e:\Pro'"</definedName>
    <definedName name="_AMO_ContentDefinition_744032136.1" hidden="1">"'gram Files\SASHome\x86\SASAddinforMicrosoftOffice\5.1\Styles\AMODefault.css"" range=""SASApp_INSTREP_USER_LABEL_FINAL"" auto=""False"" xTime=""00:00:00.0020002"" rTime=""00:00:00.6150615"" bgnew=""False"" nFmt=""False"" grphSet=""False"" imgY=""0"" '"</definedName>
    <definedName name="_AMO_ContentDefinition_744032136.2" hidden="1">"'imgX=""0""&gt;_x000D_
  &lt;files /&gt;_x000D_
  &lt;parents /&gt;_x000D_
  &lt;children /&gt;_x000D_
  &lt;param n=""AMO_Version"" v=""5.1"" /&gt;_x000D_
  &lt;param n=""DisplayName"" v=""SASApp:INSTREP.USER_LABEL_FINAL"" /&gt;_x000D_
  &lt;param n=""DisplayType"" v=""Data Set"" /&gt;_x000D_
  &lt;param n=""DataSourceType"" v=""SAS'"</definedName>
    <definedName name="_AMO_ContentDefinition_744032136.3" hidden="1">"'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&lt;param n=""CredKe'"</definedName>
    <definedName name="_AMO_ContentDefinition_744032136.4" hidden="1">"'y"" v=""USER_LABEL_FINAL&amp;#x1;SASApp&amp;#x1;Institutional_Template"" /&gt;_x000D_
  &lt;param n=""ClassName"" v=""SAS.OfficeAddin.DataViewItem"" /&gt;_x000D_
  &lt;param n=""ServerName"" v=""SASApp"" /&gt;_x000D_
  &lt;param n=""DataSource"" v=""&amp;lt;SasDataSource Version=&amp;quot;4.2&amp;quot; Typ'"</definedName>
    <definedName name="_AMO_ContentDefinition_744032136.5" hidden="1">"'e=&amp;quot;SAS.Servers.Dataset&amp;quot; Svr=&amp;quot;SASApp&amp;quot; Lib=&amp;quot;INSTREP&amp;quot; FilterDS=&amp;quot;&amp;amp;lt;?xml version=&amp;amp;quot;1.0&amp;amp;quot; encoding=&amp;amp;quot;utf-16&amp;amp;quot;?&amp;amp;gt;&amp;amp;lt;FilterTree&amp;amp;gt;&amp;amp;lt;TreeRoot /&amp;amp;gt;&amp;amp;lt;/Filte'"</definedName>
    <definedName name="_AMO_ContentDefinition_744032136.6" hidden="1">"'rTree&amp;amp;gt;&amp;quot; ColSelFlg=&amp;quot;0&amp;quot; Name=&amp;quot;USER_LABEL_FINAL&amp;quot; /&amp;gt;"" /&gt;_x000D_
  &lt;param n=""ExcelTableColumnCount"" v=""6"" /&gt;_x000D_
  &lt;param n=""ExcelTableRowCount"" v=""2"" /&gt;_x000D_
  &lt;param n=""DataRowCount"" v=""1"" /&gt;_x000D_
  &lt;param n=""DataColCou'"</definedName>
    <definedName name="_AMO_ContentDefinition_744032136.7" hidden="1">"'nt"" v=""6"" /&gt;_x000D_
  &lt;param n=""ObsColumn"" v=""false"" /&gt;_x000D_
  &lt;param n=""ExcelFormattingHash"" v=""1605814602"" /&gt;_x000D_
  &lt;param n=""ExcelFormatting"" v=""RawValues"" /&gt;_x000D_
  &lt;ExcelXMLOptions AdjColWidths=""False"" RowOpt=""NoInsert"" ColOpt=""NoInsert"" /&gt;_x000D_'"</definedName>
    <definedName name="_AMO_ContentDefinition_744032136.8" hidden="1">"'
&lt;/ContentDefinition&gt;'"</definedName>
    <definedName name="_AMO_ContentDefinition_744166049" hidden="1">"'Partitions:9'"</definedName>
    <definedName name="_AMO_ContentDefinition_744166049.0" hidden="1">"'&lt;ContentDefinition name=""SASApp:INSTREP.USER_DATA_PREP_FINAL"" rsid=""744166049"" type=""DataSet"" format=""ReportXml"" imgfmt=""ActiveX"" created=""01/15/2013 15:59:39"" modifed=""01/29/2013 18:06:06"" user=""Johann Pasion"" apply=""False"" css=""e:'"</definedName>
    <definedName name="_AMO_ContentDefinition_744166049.1" hidden="1">"'\Program Files\SASHome\x86\SASAddinforMicrosoftOffice\5.1\Styles\AMODefault.css"" range=""SASApp_INSTREP_USER_DATA_PREP_FINAL"" auto=""False"" xTime=""00:00:00.0010007"" rTime=""00:00:00.6064242"" bgnew=""False"" nFmt=""False"" grphSet=""False"" i'"</definedName>
    <definedName name="_AMO_ContentDefinition_744166049.2" hidden="1">"'mgY=""0"" imgX=""0""&gt;_x000D_
  &lt;files /&gt;_x000D_
  &lt;parents /&gt;_x000D_
  &lt;children /&gt;_x000D_
  &lt;param n=""AMO_Version"" v=""5.1"" /&gt;_x000D_
  &lt;param n=""DisplayName"" v=""SASApp:INSTREP.USER_DATA_PREP_FINAL"" /&gt;_x000D_
  &lt;param n=""DisplayType"" v=""Data Set"" /&gt;_x000D_
  &lt;param n=""DataSourc'"</definedName>
    <definedName name="_AMO_ContentDefinition_744166049.3" hidden="1">"'eType""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&lt;'"</definedName>
    <definedName name="_AMO_ContentDefinition_744166049.4" hidden="1">"'param n=""CredKey"" v=""USER_DATA_PREP_FINAL&amp;#x1;SASApp&amp;#x1;Institutional_Template"" /&gt;_x000D_
  &lt;param n=""ClassName"" v=""SAS.OfficeAddin.DataViewItem"" /&gt;_x000D_
  &lt;param n=""ServerName"" v=""SASApp"" /&gt;_x000D_
  &lt;param n=""DataSource"" v=""&amp;lt;SasDataSource Version'"</definedName>
    <definedName name="_AMO_ContentDefinition_744166049.5" hidden="1">"'=&amp;quot;4.2&amp;quot; Type=&amp;quot;SAS.Servers.Dataset&amp;quot; Svr=&amp;quot;SASApp&amp;quot; Lib=&amp;quot;INSTREP&amp;quot; FilterDS=&amp;quot;&amp;amp;lt;?xml version=&amp;amp;quot;1.0&amp;amp;quot; encoding=&amp;amp;quot;utf-16&amp;amp;quot;?&amp;amp;gt;&amp;amp;lt;FilterTree&amp;amp;gt;&amp;amp;lt;TreeRoot /&amp;a'"</definedName>
    <definedName name="_AMO_ContentDefinition_744166049.6" hidden="1">"'mp;gt;&amp;amp;lt;/FilterTree&amp;amp;gt;&amp;quot; ColSelFlg=&amp;quot;0&amp;quot; Name=&amp;quot;USER_DATA_PREP_FINAL&amp;quot; /&amp;gt;"" /&gt;_x000D_
  &lt;param n=""ExcelTableColumnCount"" v=""7"" /&gt;_x000D_
  &lt;param n=""ExcelTableRowCount"" v=""2"" /&gt;_x000D_
  &lt;param n=""DataRowCount"" v=""2"" /&gt;_x000D_
 '"</definedName>
    <definedName name="_AMO_ContentDefinition_744166049.7" hidden="1">"' &lt;param n=""DataColCount"" v=""7"" /&gt;_x000D_
  &lt;param n=""ObsColumn"" v=""false"" /&gt;_x000D_
  &lt;param n=""ExcelFormattingHash"" v=""465716303"" /&gt;_x000D_
  &lt;param n=""ExcelFormatting"" v=""RawValues"" /&gt;_x000D_
  &lt;ExcelXMLOptions AdjColWidths=""False"" RowOpt=""NoInsert"" C'"</definedName>
    <definedName name="_AMO_ContentDefinition_744166049.8" hidden="1">"'olOpt=""NoInsert"" /&gt;_x000D_
&lt;/ContentDefinition&gt;'"</definedName>
    <definedName name="_AMO_ContentDefinition_827174361" hidden="1">"'Partitions:8'"</definedName>
    <definedName name="_AMO_ContentDefinition_827174361.0" hidden="1">"'&lt;ContentDefinition name=""SASApp:INSTREP.REFTYPE_FULL"" rsid=""827174361"" type=""DataSet"" format=""ReportXml"" imgfmt=""ActiveX"" created=""01/29/2013 18:14:35"" modifed=""01/29/2013 18:22:20"" user=""Johann Pasion"" apply=""False"" css=""e:\Program'"</definedName>
    <definedName name="_AMO_ContentDefinition_827174361.1" hidden="1">"' Files\SASHome\x86\SASAddinforMicrosoftOffice\5.1\Styles\AMODefault.css"" range=""SASApp_INSTREP_REFTYPE_FULL"" auto=""False"" xTime=""00:00:00.0030003"" rTime=""00:00:00.4710471"" bgnew=""False"" nFmt=""False"" grphSet=""False"" imgY=""0"" imgX=""0""'"</definedName>
    <definedName name="_AMO_ContentDefinition_827174361.2" hidden="1">"'&gt;_x000D_
  &lt;files /&gt;_x000D_
  &lt;parents /&gt;_x000D_
  &lt;children /&gt;_x000D_
  &lt;param n=""AMO_Version"" v=""5.1"" /&gt;_x000D_
  &lt;param n=""DisplayName"" v=""SASApp:INSTREP.REFTYPE_FULL"" /&gt;_x000D_
  &lt;param n=""DisplayType"" v=""Data Set"" /&gt;_x000D_
  &lt;param n=""DataSourceType"" v=""SAS DATASET"" /&gt;_x000D_'"</definedName>
    <definedName name="_AMO_ContentDefinition_827174361.3" hidden="1">"'
  &lt;param n=""SASFilter"" v="""" /&gt;_x000D_
  &lt;param n=""MoreSheetsForRows"" v=""True"" /&gt;_x000D_
  &lt;param n=""PageSize"" v=""500"" /&gt;_x000D_
  &lt;param n=""ShowRowNumbers"" v=""False"" /&gt;_x000D_
  &lt;param n=""ShowInfoInSheet"" v=""False"" /&gt;_x000D_
  &lt;param n=""CredKey"" v=""REFTYPE_'"</definedName>
    <definedName name="_AMO_ContentDefinition_827174361.4" hidden="1">"'FULL&amp;#x1;SASApp&amp;#x1;Institutional_Template"" /&gt;_x000D_
  &lt;param n=""ClassName"" v=""SAS.OfficeAddin.DataViewItem"" /&gt;_x000D_
  &lt;param n=""ServerName"" v=""SASApp"" /&gt;_x000D_
  &lt;param n=""DataSource"" v=""&amp;lt;SasDataSource Version=&amp;quot;4.2&amp;quot; Type=&amp;quot;SAS.Servers.'"</definedName>
    <definedName name="_AMO_ContentDefinition_827174361.5" hidden="1">"'Dataset&amp;quot; Svr=&amp;quot;SASApp&amp;quot; Lib=&amp;quot;INSTREP&amp;quot; FilterDS=&amp;quot;&amp;amp;lt;?xml version=&amp;amp;quot;1.0&amp;amp;quot; encoding=&amp;amp;quot;utf-16&amp;amp;quot;?&amp;amp;gt;&amp;amp;lt;FilterTree&amp;amp;gt;&amp;amp;lt;TreeRoot /&amp;amp;gt;&amp;amp;lt;/FilterTree&amp;amp;gt;&amp;quot; '"</definedName>
    <definedName name="_AMO_ContentDefinition_827174361.6" hidden="1">"'ColSelFlg=&amp;quot;0&amp;quot; Name=&amp;quot;REFTYPE_FULL&amp;quot; /&amp;gt;"" /&gt;_x000D_
  &lt;param n=""ExcelTableColumnCount"" v=""2"" /&gt;_x000D_
  &lt;param n=""ExcelTableRowCount"" v=""30"" /&gt;_x000D_
  &lt;param n=""DataRowCount"" v=""30"" /&gt;_x000D_
  &lt;param n=""DataColCount"" v=""2"" /&gt;_x000D_
  &lt;par'"</definedName>
    <definedName name="_AMO_ContentDefinition_827174361.7" hidden="1">"'am n=""ObsColumn"" v=""false"" /&gt;_x000D_
  &lt;param n=""ExcelFormattingHash"" v=""1832162064"" /&gt;_x000D_
  &lt;param n=""ExcelFormatting"" v=""RawValues"" /&gt;_x000D_
  &lt;ExcelXMLOptions AdjColWidths=""False"" RowOpt=""NoInsert"" ColOpt=""NoInsert"" /&gt;_x000D_
&lt;/ContentDefinition&gt;'"</definedName>
    <definedName name="_AMO_ContentLocation_154973541__A1" hidden="1">"'Partitions:2'"</definedName>
    <definedName name="_AMO_ContentLocation_154973541__A1.0" hidden="1">"'&lt;ContentLocation path=""A1"" rsid=""154973541"" tag="""" fid=""0""&gt;_x000D_
  &lt;param n=""_NumRows"" v=""2"" /&gt;_x000D_
  &lt;param n=""_NumCols"" v=""7"" /&gt;_x000D_
  &lt;param n=""SASDataState"" v=""none"" /&gt;_x000D_
  &lt;param n=""SASDataStart"" v=""1"" /&gt;_x000D_
  &lt;param n=""SASDataEnd""'"</definedName>
    <definedName name="_AMO_ContentLocation_154973541__A1.1" hidden="1">"' v=""2"" /&gt;_x000D_
&lt;/ContentLocation&gt;'"</definedName>
    <definedName name="_AMO_ContentLocation_200515982__A1" hidden="1">"'Partitions:2'"</definedName>
    <definedName name="_AMO_ContentLocation_200515982__A1.0" hidden="1">"'&lt;ContentLocation path=""A1"" rsid=""200515982"" tag="""" fid=""0""&gt;_x000D_
  &lt;param n=""_NumRows"" v=""2"" /&gt;_x000D_
  &lt;param n=""_NumCols"" v=""2"" /&gt;_x000D_
  &lt;param n=""SASDataState"" v=""none"" /&gt;_x000D_
  &lt;param n=""SASDataStart"" v=""1"" /&gt;_x000D_
  &lt;param n=""SASDataEnd""'"</definedName>
    <definedName name="_AMO_ContentLocation_200515982__A1.1" hidden="1">"' v=""1"" /&gt;_x000D_
&lt;/ContentLocation&gt;'"</definedName>
    <definedName name="_AMO_ContentLocation_311273848__A1" hidden="1">"'Partitions:2'"</definedName>
    <definedName name="_AMO_ContentLocation_311273848__A1.0" hidden="1">"'&lt;ContentLocation path=""A1"" rsid=""311273848"" tag="""" fid=""0""&gt;_x000D_
  &lt;param n=""_NumRows"" v=""1131"" /&gt;_x000D_
  &lt;param n=""_NumCols"" v=""2"" /&gt;_x000D_
  &lt;param n=""SASDataState"" v=""none"" /&gt;_x000D_
  &lt;param n=""SASDataStart"" v=""1"" /&gt;_x000D_
  &lt;param n=""SASDataE'"</definedName>
    <definedName name="_AMO_ContentLocation_311273848__A1.1" hidden="1">"'nd"" v=""1130"" /&gt;_x000D_
&lt;/ContentLocation&gt;'"</definedName>
    <definedName name="_AMO_ContentLocation_347261462__A1" hidden="1">"'Partitions:2'"</definedName>
    <definedName name="_AMO_ContentLocation_347261462__A1.0" hidden="1">"'&lt;ContentLocation path=""A1"" rsid=""347261462"" tag="""" fid=""0""&gt;_x000D_
  &lt;param n=""_NumRows"" v=""128"" /&gt;_x000D_
  &lt;param n=""_NumCols"" v=""2"" /&gt;_x000D_
  &lt;param n=""SASDataState"" v=""none"" /&gt;_x000D_
  &lt;param n=""SASDataStart"" v=""1"" /&gt;_x000D_
  &lt;param n=""SASDataEn'"</definedName>
    <definedName name="_AMO_ContentLocation_347261462__A1.1" hidden="1">"'d"" v=""127"" /&gt;_x000D_
&lt;/ContentLocation&gt;'"</definedName>
    <definedName name="_AMO_ContentLocation_36101982__A1" hidden="1">"'Partitions:2'"</definedName>
    <definedName name="_AMO_ContentLocation_36101982__A1.0" hidden="1">"'&lt;ContentLocation path=""A1"" rsid=""36101982"" tag="""" fid=""0""&gt;_x000D_
  &lt;param n=""_NumRows"" v=""2"" /&gt;_x000D_
  &lt;param n=""_NumCols"" v=""6"" /&gt;_x000D_
  &lt;param n=""SASDataState"" v=""none"" /&gt;_x000D_
  &lt;param n=""SASDataStart"" v=""1"" /&gt;_x000D_
  &lt;param n=""SASDataEnd"" '"</definedName>
    <definedName name="_AMO_ContentLocation_36101982__A1.1" hidden="1">"'v=""1"" /&gt;_x000D_
&lt;/ContentLocation&gt;'"</definedName>
    <definedName name="_AMO_ContentLocation_487882353__A1" hidden="1">"'Partitions:2'"</definedName>
    <definedName name="_AMO_ContentLocation_487882353__A1.0" hidden="1">"'&lt;ContentLocation path=""A1"" rsid=""487882353"" tag="""" fid=""0""&gt;_x000D_
  &lt;param n=""_NumRows"" v=""32"" /&gt;_x000D_
  &lt;param n=""_NumCols"" v=""2"" /&gt;_x000D_
  &lt;param n=""SASDataState"" v=""none"" /&gt;_x000D_
  &lt;param n=""SASDataStart"" v=""1"" /&gt;_x000D_
  &lt;param n=""SASDataEnd'"</definedName>
    <definedName name="_AMO_ContentLocation_487882353__A1.1" hidden="1">"'"" v=""31"" /&gt;_x000D_
&lt;/ContentLocation&gt;'"</definedName>
    <definedName name="_AMO_ContentLocation_618098221__A1" hidden="1">"'Partitions:2'"</definedName>
    <definedName name="_AMO_ContentLocation_618098221__A1.0" hidden="1">"'&lt;ContentLocation path=""A1"" rsid=""618098221"" tag="""" fid=""0""&gt;_x000D_
  &lt;param n=""_NumRows"" v=""2"" /&gt;_x000D_
  &lt;param n=""_NumCols"" v=""2"" /&gt;_x000D_
  &lt;param n=""SASDataState"" v=""none"" /&gt;_x000D_
  &lt;param n=""SASDataStart"" v=""1"" /&gt;_x000D_
  &lt;param n=""SASDataEnd""'"</definedName>
    <definedName name="_AMO_ContentLocation_618098221__A1.1" hidden="1">"' v=""1"" /&gt;_x000D_
&lt;/ContentLocation&gt;'"</definedName>
    <definedName name="_AMO_ContentLocation_637468743__A1" hidden="1">"'Partitions:2'"</definedName>
    <definedName name="_AMO_ContentLocation_637468743__A1.0" hidden="1">"'&lt;ContentLocation path=""A1"" rsid=""637468743"" tag="""" fid=""0""&gt;_x000D_
  &lt;param n=""_NumRows"" v=""12"" /&gt;_x000D_
  &lt;param n=""_NumCols"" v=""2"" /&gt;_x000D_
  &lt;param n=""SASDataState"" v=""none"" /&gt;_x000D_
  &lt;param n=""SASDataStart"" v=""1"" /&gt;_x000D_
  &lt;param n=""SASDataEnd'"</definedName>
    <definedName name="_AMO_ContentLocation_637468743__A1.1" hidden="1">"'"" v=""11"" /&gt;_x000D_
&lt;/ContentLocation&gt;'"</definedName>
    <definedName name="_AMO_ContentLocation_70515430__A1" hidden="1">"'Partitions:2'"</definedName>
    <definedName name="_AMO_ContentLocation_70515430__A1.0" hidden="1">"'&lt;ContentLocation path=""A1"" rsid=""70515430"" tag="""" fid=""0""&gt;_x000D_
  &lt;param n=""_NumRows"" v=""4"" /&gt;_x000D_
  &lt;param n=""_NumCols"" v=""7"" /&gt;_x000D_
  &lt;param n=""SASDataState"" v=""none"" /&gt;_x000D_
  &lt;param n=""SASDataStart"" v=""1"" /&gt;_x000D_
  &lt;param n=""SASDataEnd"" '"</definedName>
    <definedName name="_AMO_ContentLocation_70515430__A1.1" hidden="1">"'v=""3"" /&gt;_x000D_
&lt;/ContentLocation&gt;'"</definedName>
    <definedName name="_AMO_ContentLocation_728796936__A1" hidden="1">"'Partitions:2'"</definedName>
    <definedName name="_AMO_ContentLocation_728796936__A1.0" hidden="1">"'&lt;ContentLocation path=""A1"" rsid=""728796936"" tag="""" fid=""0""&gt;_x000D_
  &lt;param n=""_NumRows"" v=""130"" /&gt;_x000D_
  &lt;param n=""_NumCols"" v=""2"" /&gt;_x000D_
  &lt;param n=""SASDataState"" v=""none"" /&gt;_x000D_
  &lt;param n=""SASDataStart"" v=""1"" /&gt;_x000D_
  &lt;param n=""SASDataEn'"</definedName>
    <definedName name="_AMO_ContentLocation_728796936__A1.1" hidden="1">"'d"" v=""129"" /&gt;_x000D_
&lt;/ContentLocation&gt;'"</definedName>
    <definedName name="_AMO_ContentLocation_744032136__A1" hidden="1">"'Partitions:2'"</definedName>
    <definedName name="_AMO_ContentLocation_744032136__A1.0" hidden="1">"'&lt;ContentLocation path=""A1"" rsid=""744032136"" tag="""" fid=""0""&gt;_x000D_
  &lt;param n=""_NumRows"" v=""2"" /&gt;_x000D_
  &lt;param n=""_NumCols"" v=""6"" /&gt;_x000D_
  &lt;param n=""SASDataState"" v=""none"" /&gt;_x000D_
  &lt;param n=""SASDataStart"" v=""1"" /&gt;_x000D_
  &lt;param n=""SASDataEnd""'"</definedName>
    <definedName name="_AMO_ContentLocation_744032136__A1.1" hidden="1">"' v=""1"" /&gt;_x000D_
&lt;/ContentLocation&gt;'"</definedName>
    <definedName name="_AMO_ContentLocation_744166049__A1" hidden="1">"'Partitions:2'"</definedName>
    <definedName name="_AMO_ContentLocation_744166049__A1.0" hidden="1">"'&lt;ContentLocation path=""A1"" rsid=""744166049"" tag="""" fid=""0""&gt;_x000D_
  &lt;param n=""_NumRows"" v=""2"" /&gt;_x000D_
  &lt;param n=""_NumCols"" v=""7"" /&gt;_x000D_
  &lt;param n=""SASDataState"" v=""none"" /&gt;_x000D_
  &lt;param n=""SASDataStart"" v=""1"" /&gt;_x000D_
  &lt;param n=""SASDataEnd""'"</definedName>
    <definedName name="_AMO_ContentLocation_744166049__A1.1" hidden="1">"' v=""2"" /&gt;_x000D_
&lt;/ContentLocation&gt;'"</definedName>
    <definedName name="_AMO_ContentLocation_827174361__A1" hidden="1">"'Partitions:2'"</definedName>
    <definedName name="_AMO_ContentLocation_827174361__A1.0" hidden="1">"'&lt;ContentLocation path=""A1"" rsid=""827174361"" tag="""" fid=""0""&gt;_x000D_
  &lt;param n=""_NumRows"" v=""31"" /&gt;_x000D_
  &lt;param n=""_NumCols"" v=""2"" /&gt;_x000D_
  &lt;param n=""SASDataState"" v=""none"" /&gt;_x000D_
  &lt;param n=""SASDataStart"" v=""1"" /&gt;_x000D_
  &lt;param n=""SASDataEnd'"</definedName>
    <definedName name="_AMO_ContentLocation_827174361__A1.1" hidden="1">"'"" v=""30"" /&gt;_x000D_
&lt;/ContentLocation&gt;'"</definedName>
    <definedName name="_AMO_RefreshMultipleList" hidden="1">"'Partitions:3'"</definedName>
    <definedName name="_AMO_RefreshMultipleList.0" hidden="1">"'&lt;Items&gt;_x000D_
  &lt;Item Id=""347261462"" Checked=""False"" /&gt;_x000D_
  &lt;Item Id=""200515982"" Checked=""False"" /&gt;_x000D_
  &lt;Item Id=""70515430"" Checked=""False"" /&gt;_x000D_
  &lt;Item Id=""618098221"" Checked=""False"" /&gt;_x000D_
  &lt;Item Id=""311273848"" Checked=""False"" /&gt;_x000D_
  &lt;Ite'"</definedName>
    <definedName name="_AMO_RefreshMultipleList.1" hidden="1">"'m Id=""744032136"" Checked=""False"" /&gt;_x000D_
  &lt;Item Id=""744166049"" Checked=""False"" /&gt;_x000D_
  &lt;Item Id=""728796936"" Checked=""False"" /&gt;_x000D_
  &lt;Item Id=""487882353"" Checked=""False"" /&gt;_x000D_
  &lt;Item Id=""637468743"" Checked=""False"" /&gt;_x000D_
  &lt;Item Id=""361019'"</definedName>
    <definedName name="_AMO_RefreshMultipleList.2" hidden="1">"'82"" Checked=""False"" /&gt;_x000D_
  &lt;Item Id=""154973541"" Checked=""False"" /&gt;_x000D_
  &lt;Item Id=""827174361"" Checked=""False"" /&gt;_x000D_
&lt;/Items&gt;'"</definedName>
    <definedName name="_AMO_RefreshMultipleList.3" hidden="1">"'""False"" /&gt;_x000D_
  &lt;Item Id=""827174361"" Checked=""False"" /&gt;_x000D_
&lt;/Items&gt;'"</definedName>
    <definedName name="_AMO_RefreshMultipleList.4" hidden="1">"'&lt;Item Id=""200515982"" Checked=""False"" /&gt;_x000D_
&lt;/Items&gt;'"</definedName>
    <definedName name="_AMO_SingleObject_153287727__A1" localSheetId="7" hidden="1">'# Accts by User Type - LQ'!#REF!</definedName>
    <definedName name="_AMO_SingleObject_153287727__A1" localSheetId="10" hidden="1">'[1]Current # Refs by User Type'!#REF!</definedName>
    <definedName name="_AMO_SingleObject_153287727__A1" localSheetId="9" hidden="1">'[1]Current # Refs by User Type'!#REF!</definedName>
    <definedName name="_AMO_SingleObject_153287727__A1" hidden="1">'Refs by User Type - LQ'!#REF!</definedName>
    <definedName name="_AMO_SingleObject_154973541__A1" hidden="1">#REF!</definedName>
    <definedName name="_AMO_SingleObject_200515982__A1" hidden="1">'Totals and Glossary'!$A$4:$B$4</definedName>
    <definedName name="_AMO_SingleObject_311273848__A1" hidden="1">'Import Data Sources'!#REF!</definedName>
    <definedName name="_AMO_SingleObject_341102672__A1" localSheetId="7" hidden="1">#REF!</definedName>
    <definedName name="_AMO_SingleObject_341102672__A1" localSheetId="2" hidden="1">#REF!</definedName>
    <definedName name="_AMO_SingleObject_341102672__A1" localSheetId="10" hidden="1">'[1]All User Accounts by User Type'!#REF!</definedName>
    <definedName name="_AMO_SingleObject_341102672__A1" localSheetId="9" hidden="1">'[1]All User Accounts by User Type'!#REF!</definedName>
    <definedName name="_AMO_SingleObject_341102672__A1" hidden="1">#REF!</definedName>
    <definedName name="_AMO_SingleObject_347261462__A1" hidden="1">'Accounts Created per Month'!#REF!</definedName>
    <definedName name="_AMO_SingleObject_36101982__A1" hidden="1">#REF!</definedName>
    <definedName name="_AMO_SingleObject_487882353__A1" hidden="1">'Focus Area Summary'!#REF!</definedName>
    <definedName name="_AMO_SingleObject_561988174__A1" localSheetId="7" hidden="1">#REF!</definedName>
    <definedName name="_AMO_SingleObject_561988174__A1" localSheetId="10" hidden="1">#REF!</definedName>
    <definedName name="_AMO_SingleObject_561988174__A1" localSheetId="9" hidden="1">#REF!</definedName>
    <definedName name="_AMO_SingleObject_561988174__A1" hidden="1">#REF!</definedName>
    <definedName name="_AMO_SingleObject_618098221__A1" hidden="1">'Totals and Glossary'!$A$10:$B$10</definedName>
    <definedName name="_AMO_SingleObject_637468743__A1" hidden="1">'User Type Summary'!#REF!</definedName>
    <definedName name="_AMO_SingleObject_70515430__A1" localSheetId="7" hidden="1">'# Accts by User Type - LQ'!#REF!</definedName>
    <definedName name="_AMO_SingleObject_70515430__A1" hidden="1">'Refs by User Type - LQ'!$A$20:$G$23</definedName>
    <definedName name="_AMO_SingleObject_728796936__A1" hidden="1">'References Created per Month'!#REF!</definedName>
    <definedName name="_AMO_SingleObject_744032136__A1" hidden="1">#REF!</definedName>
    <definedName name="_AMO_SingleObject_744166049__A1" hidden="1">#REF!</definedName>
    <definedName name="_AMO_SingleObject_827174361__A1" hidden="1">'Reference Type Detail'!#REF!</definedName>
    <definedName name="_AMO_XmlVersion" hidden="1">"'1'"</definedName>
    <definedName name="fffff" hidden="1">'[1]Current # Refs by User Type'!#REF!</definedName>
    <definedName name="_xlnm.Print_Area" localSheetId="2">'Focus Area Summary'!$A:$D</definedName>
    <definedName name="_xlnm.Print_Area" localSheetId="0">'Totals and Glossary'!$A$1:$D$27</definedName>
    <definedName name="_xlnm.Print_Area" localSheetId="1">'User Type Summary'!$A$1:$D$38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21" l="1"/>
  <c r="G4" i="21"/>
  <c r="G5" i="21"/>
  <c r="G6" i="21"/>
  <c r="G7" i="21"/>
  <c r="G8" i="21"/>
  <c r="G9" i="21"/>
  <c r="F8" i="21"/>
  <c r="F7" i="21"/>
  <c r="F6" i="21"/>
  <c r="F5" i="21"/>
  <c r="F4" i="21"/>
  <c r="F19" i="19"/>
  <c r="E4" i="19"/>
  <c r="E5" i="19"/>
  <c r="E6" i="19"/>
  <c r="E7" i="19"/>
  <c r="E8" i="19"/>
  <c r="E9" i="19"/>
  <c r="D8" i="19"/>
  <c r="D7" i="19"/>
  <c r="D6" i="19"/>
  <c r="D5" i="19"/>
  <c r="D4" i="19"/>
  <c r="F19" i="17"/>
  <c r="F8" i="17"/>
  <c r="E8" i="17"/>
  <c r="F7" i="17"/>
  <c r="E7" i="17"/>
  <c r="F6" i="17"/>
  <c r="E6" i="17"/>
  <c r="F5" i="17"/>
  <c r="E5" i="17"/>
  <c r="F4" i="17"/>
  <c r="E4" i="17"/>
</calcChain>
</file>

<file path=xl/sharedStrings.xml><?xml version="1.0" encoding="utf-8"?>
<sst xmlns="http://schemas.openxmlformats.org/spreadsheetml/2006/main" count="1347" uniqueCount="816">
  <si>
    <t>Summary Totals</t>
  </si>
  <si>
    <t>Total Current Accounts</t>
  </si>
  <si>
    <t>Total Historical Accounts</t>
  </si>
  <si>
    <t>Total Accounts</t>
  </si>
  <si>
    <t>Total Accounts Created in Last Quarter</t>
  </si>
  <si>
    <t xml:space="preserve">Total Current Accounts that are New </t>
  </si>
  <si>
    <t>First Date of Use</t>
  </si>
  <si>
    <t>Last Date of Use</t>
  </si>
  <si>
    <t>Glossary</t>
  </si>
  <si>
    <r>
      <rPr>
        <b/>
        <sz val="12"/>
        <color theme="1"/>
        <rFont val="Calibri"/>
        <family val="2"/>
        <scheme val="minor"/>
      </rPr>
      <t>Current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</si>
  <si>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Active in last 2 years</t>
  </si>
  <si>
    <t>Historical</t>
  </si>
  <si>
    <t>Inactive for last 2 years</t>
  </si>
  <si>
    <t>Last Quarter</t>
  </si>
  <si>
    <t>Active within last 3 months</t>
  </si>
  <si>
    <t>Current and New</t>
  </si>
  <si>
    <t>Active AND Created in last 2 years</t>
  </si>
  <si>
    <t>User Type</t>
  </si>
  <si>
    <t>User identified role (ex: Undergraduate student, Faculty Member, Graduate Student, etc.)</t>
  </si>
  <si>
    <t>Account</t>
  </si>
  <si>
    <t>A user account in RefWorks</t>
  </si>
  <si>
    <t>Reference Type</t>
  </si>
  <si>
    <t>Source format for reference (ex: Book, Journal, etc)</t>
  </si>
  <si>
    <t>Focus Area</t>
  </si>
  <si>
    <t>Discipline or area of focus of user (Ex. Humanities, Social Sciences, Medicine, etc.)</t>
  </si>
  <si>
    <t>Data Source</t>
  </si>
  <si>
    <t>Where the reference came from</t>
  </si>
  <si>
    <t>"Additional" groups</t>
  </si>
  <si>
    <t>User Type or Focus Area beyond Top 5 user selected types</t>
  </si>
  <si>
    <t>(Value was Blank)</t>
  </si>
  <si>
    <t>User Type or Focus Area had no selection on signup</t>
  </si>
  <si>
    <t>User Type Summary</t>
  </si>
  <si>
    <t>You might be in Protected View.   
You need to Enable Editing to view the graph.</t>
  </si>
  <si>
    <t>Total</t>
  </si>
  <si>
    <t>Undergraduate Student</t>
  </si>
  <si>
    <t>Graduate Student</t>
  </si>
  <si>
    <t>Other</t>
  </si>
  <si>
    <t>Faculty Member</t>
  </si>
  <si>
    <t>Researcher</t>
  </si>
  <si>
    <t>Alumni</t>
  </si>
  <si>
    <t>Additional User Types</t>
  </si>
  <si>
    <t>SUM(B:B)-SUM(F4:F8)</t>
  </si>
  <si>
    <t>Etudiant deuxième cycle</t>
  </si>
  <si>
    <t>研究生</t>
  </si>
  <si>
    <t>(Value was blank)</t>
  </si>
  <si>
    <t>Estudiante Postgrado</t>
  </si>
  <si>
    <t>Focus Area Summary</t>
  </si>
  <si>
    <t>College of Arts and Sciences</t>
  </si>
  <si>
    <t>College of Human Science and Services</t>
  </si>
  <si>
    <t>College of Nursing</t>
  </si>
  <si>
    <t>College of Environment and Life Sciences</t>
  </si>
  <si>
    <t>College of Business Administration</t>
  </si>
  <si>
    <t>Additional Focus Areas</t>
  </si>
  <si>
    <t>Social Sciences</t>
  </si>
  <si>
    <t>University College</t>
  </si>
  <si>
    <t>College of Engineering</t>
  </si>
  <si>
    <t>Science &amp; Technology</t>
  </si>
  <si>
    <t>Humanities</t>
  </si>
  <si>
    <t>College of Pharmacy</t>
  </si>
  <si>
    <t>College of Continuing Education</t>
  </si>
  <si>
    <t>Medicine</t>
  </si>
  <si>
    <t>Graduate School of Oceanography</t>
  </si>
  <si>
    <t>Nursing</t>
  </si>
  <si>
    <t>Business</t>
  </si>
  <si>
    <t>Select a Focus Area</t>
  </si>
  <si>
    <t>References Created per Month</t>
  </si>
  <si>
    <t>Date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</si>
  <si>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</si>
  <si>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</si>
  <si>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</si>
  <si>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</si>
  <si>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</si>
  <si>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</si>
  <si>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</si>
  <si>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</si>
  <si>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</si>
  <si>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</si>
  <si>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</si>
  <si>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</si>
  <si>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</si>
  <si>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</si>
  <si>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</si>
  <si>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</si>
  <si>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</si>
  <si>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</si>
  <si>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</si>
  <si>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</si>
  <si>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</si>
  <si>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</si>
  <si>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</si>
  <si>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</si>
  <si>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</si>
  <si>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</si>
  <si>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</si>
  <si>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</si>
  <si>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</si>
  <si>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</si>
  <si>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</si>
  <si>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</si>
  <si>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</si>
  <si>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</si>
  <si>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</si>
  <si>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</si>
  <si>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</si>
  <si>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</si>
  <si>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</si>
  <si>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</si>
  <si>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</si>
  <si>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</si>
  <si>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</si>
  <si>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</si>
  <si>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</si>
  <si>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</si>
  <si>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</si>
  <si>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</si>
  <si>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</si>
  <si>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</si>
  <si>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</si>
  <si>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</si>
  <si>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</si>
  <si>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</si>
  <si>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</si>
  <si>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</si>
  <si>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</si>
  <si>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</si>
  <si>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</si>
  <si>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</si>
  <si>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</si>
  <si>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</si>
  <si>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</si>
  <si>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</si>
  <si>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</si>
  <si>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</si>
  <si>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</si>
  <si>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</si>
  <si>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</si>
  <si>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</si>
  <si>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</si>
  <si>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</si>
  <si>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</si>
  <si>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</si>
  <si>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</si>
  <si>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</si>
  <si>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</si>
  <si>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</si>
  <si>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</si>
  <si>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</si>
  <si>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</si>
  <si>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</si>
  <si>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</si>
  <si>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</si>
  <si>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</si>
  <si>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</si>
  <si>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</si>
  <si>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</si>
  <si>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</si>
  <si>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</si>
  <si>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</si>
  <si>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</si>
  <si>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</si>
  <si>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</si>
  <si>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</si>
  <si>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</si>
  <si>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</si>
  <si>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</si>
  <si>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</si>
  <si>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</si>
  <si>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</si>
  <si>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</si>
  <si>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</si>
  <si>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</si>
  <si>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</si>
  <si>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</si>
  <si>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</si>
  <si>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</si>
  <si>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</si>
  <si>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</si>
  <si>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</si>
  <si>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</si>
  <si>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</si>
  <si>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</si>
  <si>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</si>
  <si>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</si>
  <si>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</si>
  <si>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</si>
  <si>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</si>
  <si>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</si>
  <si>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</si>
  <si>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</si>
  <si>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</si>
  <si>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</si>
  <si>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</si>
  <si>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</si>
  <si>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</si>
  <si>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</si>
  <si>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</si>
  <si>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</si>
  <si>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</si>
  <si>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</si>
  <si>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</si>
  <si>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</si>
  <si>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</si>
  <si>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Accounts Created per Month</t>
  </si>
  <si>
    <t>All User Accounts by User Type</t>
  </si>
  <si>
    <t>Current</t>
  </si>
  <si>
    <t>Active in Last Quarter</t>
  </si>
  <si>
    <t>All User Accounts by Focus Area</t>
  </si>
  <si>
    <t>Last Quarter # of Accounts by User Type</t>
  </si>
  <si>
    <t>Total 
Accounts Created</t>
  </si>
  <si>
    <t>Total 
Current Accounts</t>
  </si>
  <si>
    <t>Created 
in Last Quarter</t>
  </si>
  <si>
    <t>Created Prior 
to Last Quarter</t>
  </si>
  <si>
    <t>Reference Type Detail</t>
  </si>
  <si>
    <t>You might be in Protected View. 
You need to Enable Editing to view the graph.</t>
  </si>
  <si>
    <t>Total References</t>
  </si>
  <si>
    <t>Journal Article</t>
  </si>
  <si>
    <t>Book, Whole</t>
  </si>
  <si>
    <t>Book, Section</t>
  </si>
  <si>
    <t>Web Page</t>
  </si>
  <si>
    <t>Dissertation/Thesis</t>
  </si>
  <si>
    <t>Generic</t>
  </si>
  <si>
    <t>Additional Reference Types</t>
  </si>
  <si>
    <t>Newspaper Article</t>
  </si>
  <si>
    <t>Report</t>
  </si>
  <si>
    <t>Book, Edited</t>
  </si>
  <si>
    <t>Conference Proceedings</t>
  </si>
  <si>
    <t>Magazine Article</t>
  </si>
  <si>
    <t>Journal, Electronic</t>
  </si>
  <si>
    <t>Unpublished Material</t>
  </si>
  <si>
    <t>Abstract</t>
  </si>
  <si>
    <t>Case/Court Decisions</t>
  </si>
  <si>
    <t>Personal Communication</t>
  </si>
  <si>
    <t>Dissertation/Thesis, Unpublished</t>
  </si>
  <si>
    <t>Video/DVD</t>
  </si>
  <si>
    <t>Monograph</t>
  </si>
  <si>
    <t>Artwork</t>
  </si>
  <si>
    <t>Map</t>
  </si>
  <si>
    <t>Online Discussion Forum/Blogs</t>
  </si>
  <si>
    <t>Laws/Statutes</t>
  </si>
  <si>
    <t>Sound Recording</t>
  </si>
  <si>
    <t>Patent</t>
  </si>
  <si>
    <t>Motion Picture</t>
  </si>
  <si>
    <t>Hearing</t>
  </si>
  <si>
    <t>Bills/Resolutions</t>
  </si>
  <si>
    <t>Computer Program</t>
  </si>
  <si>
    <t>Grant</t>
  </si>
  <si>
    <t>Music Score</t>
  </si>
  <si>
    <t>References by Focus Area - Overall</t>
  </si>
  <si>
    <t>Book</t>
  </si>
  <si>
    <t>Journal</t>
  </si>
  <si>
    <t>Other Reference Types</t>
  </si>
  <si>
    <t>Last Quarter References</t>
  </si>
  <si>
    <t>Last Quarter Reference Type Total</t>
  </si>
  <si>
    <t>Other Citation Types</t>
  </si>
  <si>
    <t>Last Quarter # of References by Focus Area</t>
  </si>
  <si>
    <t>References by User Type - Overall</t>
  </si>
  <si>
    <t>Additional UserType</t>
  </si>
  <si>
    <t>Last Quarter # of References by User Type</t>
  </si>
  <si>
    <t># of References by Account by User Type - Overall</t>
  </si>
  <si>
    <t># of References</t>
  </si>
  <si>
    <t xml:space="preserve"> 0</t>
  </si>
  <si>
    <t>1 to 4</t>
  </si>
  <si>
    <t>5 to 16</t>
  </si>
  <si>
    <t>17 to 64</t>
  </si>
  <si>
    <t>65 to 256</t>
  </si>
  <si>
    <t>257 to 1,024</t>
  </si>
  <si>
    <t>1,024 to 4,096</t>
  </si>
  <si>
    <t>4,096+</t>
  </si>
  <si>
    <t>Import Data Sources</t>
  </si>
  <si>
    <t>Total Count</t>
  </si>
  <si>
    <t>EBSCO</t>
  </si>
  <si>
    <t>google</t>
  </si>
  <si>
    <t>Web Of Knowledge</t>
  </si>
  <si>
    <t>Science Direct</t>
  </si>
  <si>
    <t>Engineering Village 2</t>
  </si>
  <si>
    <t>JSTOR</t>
  </si>
  <si>
    <t>ProQuest</t>
  </si>
  <si>
    <t>Taylor and Francis</t>
  </si>
  <si>
    <t>http://worldcat.org</t>
  </si>
  <si>
    <t>refworks</t>
  </si>
  <si>
    <t>OCLC</t>
  </si>
  <si>
    <t>III</t>
  </si>
  <si>
    <t>Wiley Online Library</t>
  </si>
  <si>
    <t>Ebsco Host</t>
  </si>
  <si>
    <t>36520</t>
  </si>
  <si>
    <t>Thomson Gale</t>
  </si>
  <si>
    <t>OVID</t>
  </si>
  <si>
    <t>EI</t>
  </si>
  <si>
    <t>HighWire Press</t>
  </si>
  <si>
    <t>ProQ</t>
  </si>
  <si>
    <t>refworks; CrossRef</t>
  </si>
  <si>
    <t>CSA</t>
  </si>
  <si>
    <t>Academic Search Premier</t>
  </si>
  <si>
    <t>BioMedCentral</t>
  </si>
  <si>
    <t>RefGrab-It</t>
  </si>
  <si>
    <t>sersol</t>
  </si>
  <si>
    <t>www.isinet.com:WoK</t>
  </si>
  <si>
    <t>Amazon</t>
  </si>
  <si>
    <t>LexisNexis® Academic</t>
  </si>
  <si>
    <t>Project Muse</t>
  </si>
  <si>
    <t>Embase</t>
  </si>
  <si>
    <t>refworks; ISBNDB.Com</t>
  </si>
  <si>
    <t>Encore</t>
  </si>
  <si>
    <t>ABC-CLIO</t>
  </si>
  <si>
    <t>EBSCO; EBSCO</t>
  </si>
  <si>
    <t>Innovative Interfaces (Endnote/RefWorks Format)</t>
  </si>
  <si>
    <t>Cross Ref</t>
  </si>
  <si>
    <t>Elsevier</t>
  </si>
  <si>
    <t>Massachusetts Medical Society</t>
  </si>
  <si>
    <t>LexisNexis&amp;reg; Academic:</t>
  </si>
  <si>
    <t>RefWorks Tagged Format</t>
  </si>
  <si>
    <t>RefShare</t>
  </si>
  <si>
    <t>FirstSearch</t>
  </si>
  <si>
    <t>University of Rhode Island Kingston RI</t>
  </si>
  <si>
    <t>WilsonWeb</t>
  </si>
  <si>
    <t>APA</t>
  </si>
  <si>
    <t>firstsearch.oclc.org</t>
  </si>
  <si>
    <t>Cambridge Journals Online</t>
  </si>
  <si>
    <t>IEEE</t>
  </si>
  <si>
    <t>Public Knowledge Project</t>
  </si>
  <si>
    <t>ar</t>
  </si>
  <si>
    <t>Pubget</t>
  </si>
  <si>
    <t>www.itergateway.org</t>
  </si>
  <si>
    <t>H.W. Wilson</t>
  </si>
  <si>
    <t>ProCon.org. "Office of the Clark County Prosecuting Attorney." DeathPenalty.ProCon.org. ProCon.org, 11 Nov. 2008. Web. 16 Nov. 2010. Folder</t>
  </si>
  <si>
    <t>ebrary</t>
  </si>
  <si>
    <t>http://resourcescommittee.house.gov/index.php?option=com_jcalpro&amp;Itemid=54&amp;extmode=view&amp;extid=207</t>
  </si>
  <si>
    <t>III; III</t>
  </si>
  <si>
    <t>libx</t>
  </si>
  <si>
    <t>LexisNexis Academic</t>
  </si>
  <si>
    <t>URI Library</t>
  </si>
  <si>
    <t>Annual Reviews</t>
  </si>
  <si>
    <t>Credo Reference</t>
  </si>
  <si>
    <t>OhioLINK</t>
  </si>
  <si>
    <t>SFX</t>
  </si>
  <si>
    <t>URI</t>
  </si>
  <si>
    <t>wiley.com</t>
  </si>
  <si>
    <t>Adam Matthew Digital</t>
  </si>
  <si>
    <t>Ask.com</t>
  </si>
  <si>
    <t>CINAHL</t>
  </si>
  <si>
    <t>Google Books</t>
  </si>
  <si>
    <t>http://resourcescommittee.house.gov/index.php?option=com_jcalpro&amp;Itemid=54&amp;extmode=view&amp;extid=192</t>
  </si>
  <si>
    <t>http://SoilDataMart.nrcs.usda.gov/</t>
  </si>
  <si>
    <t>IGI Global</t>
  </si>
  <si>
    <t>Marc Format</t>
  </si>
  <si>
    <t>OCLC First Search</t>
  </si>
  <si>
    <t>Brandeis University</t>
  </si>
  <si>
    <t>CQ Press</t>
  </si>
  <si>
    <t>Energy Journal</t>
  </si>
  <si>
    <t>Google.com</t>
  </si>
  <si>
    <t>Internet Entrez PubMed</t>
  </si>
  <si>
    <t>Journal of the Early Republic</t>
  </si>
  <si>
    <t>NewsBank, Inc. Name</t>
  </si>
  <si>
    <t>NLM PubMed</t>
  </si>
  <si>
    <t>PsycInfo</t>
  </si>
  <si>
    <t>PubMed</t>
  </si>
  <si>
    <t>riu.worldcat.org</t>
  </si>
  <si>
    <t>Sage Publications</t>
  </si>
  <si>
    <t>scielo</t>
  </si>
  <si>
    <t>sersolReport</t>
  </si>
  <si>
    <t>Southern Medical Journal</t>
  </si>
  <si>
    <t>VuFind</t>
  </si>
  <si>
    <t>www.google.com</t>
  </si>
  <si>
    <t>2001</t>
  </si>
  <si>
    <t>978-1-60623-951-3</t>
  </si>
  <si>
    <t>ABB Inc, Power Systems</t>
  </si>
  <si>
    <t>ABI/INFORM Trade &amp; Industry</t>
  </si>
  <si>
    <t>Academic Search Premiere</t>
  </si>
  <si>
    <t>Academic Search Premire</t>
  </si>
  <si>
    <t>afterabortion.org</t>
  </si>
  <si>
    <t>Article</t>
  </si>
  <si>
    <t>Blackwell Publishing</t>
  </si>
  <si>
    <t>Blackwell Synergy</t>
  </si>
  <si>
    <t>Book Browse</t>
  </si>
  <si>
    <t>Center for Biologics Evaluation and Research</t>
  </si>
  <si>
    <t>CIA</t>
  </si>
  <si>
    <t>Cinhal</t>
  </si>
  <si>
    <t>CiNii</t>
  </si>
  <si>
    <t>Comdendex (Engineering Village 2)</t>
  </si>
  <si>
    <t>Computers &amp; Industrial Engineering, v 34, n 1, Jan, 1998, p 207-21</t>
  </si>
  <si>
    <t>Data Set: 2009 American Community Survey 1-Year Estimates</t>
  </si>
  <si>
    <t>Department of Anthropology at the College of William and Mary</t>
  </si>
  <si>
    <t>Department of Defense press releases</t>
  </si>
  <si>
    <t>Digital Library Federation Academic Image Cooperative</t>
  </si>
  <si>
    <t>Direct Export</t>
  </si>
  <si>
    <t>Earth Action Inc.</t>
  </si>
  <si>
    <t>Ecology and Environment, Inc.</t>
  </si>
  <si>
    <t>Ed/ITLib</t>
  </si>
  <si>
    <t>EJ163878</t>
  </si>
  <si>
    <t>EJ554331</t>
  </si>
  <si>
    <t>Electronic</t>
  </si>
  <si>
    <t>Elselvier</t>
  </si>
  <si>
    <t>Elservier</t>
  </si>
  <si>
    <t>eMedicine</t>
  </si>
  <si>
    <t>Energy Economics, v 27, n 3, May, 2005, p 429-453</t>
  </si>
  <si>
    <t>ERIC</t>
  </si>
  <si>
    <t>European Journal of Engineering Education</t>
  </si>
  <si>
    <t>eWeek</t>
  </si>
  <si>
    <t>FIRE - Foundation for Individual Rights in Education</t>
  </si>
  <si>
    <t>First Amendment Center Research Attorney</t>
  </si>
  <si>
    <t>Flower Promotion Organization</t>
  </si>
  <si>
    <t>Foreigh Affairs</t>
  </si>
  <si>
    <t>Foreign Affairs</t>
  </si>
  <si>
    <t>google scholar</t>
  </si>
  <si>
    <t>Grove Music Online</t>
  </si>
  <si>
    <t>Harvard University Open Collections Program</t>
  </si>
  <si>
    <t>HELIN</t>
  </si>
  <si>
    <t>Helin Catalog</t>
  </si>
  <si>
    <t>Howard Journal of Criminal Justice</t>
  </si>
  <si>
    <t>hpq.sagepub.com</t>
  </si>
  <si>
    <t>http://0-web.ebscohost.com.helin.uri.edu/ehost/detail?vid=3&amp;hid=112&amp;sid=cf1a953b-223e-4ff9-a86c-7baf6a8d9d74%40sessionmgr103</t>
  </si>
  <si>
    <t>http://0-web.lexisnexis.com.helin.uri.edu/universe/</t>
  </si>
  <si>
    <t>http://dlist.sir.arizona.edu/975/</t>
  </si>
  <si>
    <t>http://health.ri.gov/publications/healthriskreports/2008Disability.pdf</t>
  </si>
  <si>
    <t>http://info.worldbank.org/etools/docs/library/106187/2004AlbaniaDonorCoordination.pdf</t>
  </si>
  <si>
    <t>http://journals.cambridge.org/download.php?file=%2FEDE%2FEDE9_05%2FS1355770X04001445a.pdf&amp;code=26056cecbfa7ccdcff41ae708a1ef5e1</t>
  </si>
  <si>
    <t>http://nces.ed.gov/pubs2006/2006349.pdf</t>
  </si>
  <si>
    <t>http://proquest.umi.com/pqdlink?did=939487651&amp;Fmt=6&amp;clientId=16241&amp;RQT=309&amp;VName=PQD</t>
  </si>
  <si>
    <t>http://users.tkk.fi/~eye/videogames/index.html</t>
  </si>
  <si>
    <t>http://www.aaidd.org/content_153.cfm?navID=39</t>
  </si>
  <si>
    <t>http://www.aaidd.org/content_164.cfm?navID=50</t>
  </si>
  <si>
    <t>http://www.aucd.org/docs/policy/health_care/On%20Passage%20of%20Health%20Reform%20in%20House%20%282%29%203-22-10.pdf</t>
  </si>
  <si>
    <t>http://www.bcr.puglia.it/bcr/InterregII/Atti/Pdf/xhaja.PDF</t>
  </si>
  <si>
    <t>http://www.bhddh.ri.gov/about/pdf/MHRH_Today_April_2010.pdf</t>
  </si>
  <si>
    <t>http://www.bhddh.ri.gov/ddd/eligibility.php</t>
  </si>
  <si>
    <t>http://www.cdc.gov/mmwr/PDF/ss/ss5104.pdf</t>
  </si>
  <si>
    <t>http://www.census.gov/geo/reference/ua/urban-rural-2010.html</t>
  </si>
  <si>
    <t>http://www.census.gov/newsroom/releases/img/racehispanic_graph.jpg</t>
  </si>
  <si>
    <t>http://www.cid.harvard.edu/archive/esd/pdfs/iep/604.pdf</t>
  </si>
  <si>
    <t>http://www.cms.gov/DemonstrProjectsEvalRepts/downloads/SecondFiveState_Disabled_Rpt.pdf</t>
  </si>
  <si>
    <t>http://www.dhs.ri.gov/AdultswithDisabilities/LongTermCare/tabid/805/Default.aspx</t>
  </si>
  <si>
    <t>http://www.dhs.ri.gov/People/FamilieswithChildren/HealthCare/RIteCare/tabid/213/Default.aspx</t>
  </si>
  <si>
    <t>http://www.gamespot.com</t>
  </si>
  <si>
    <t>http://www.gatesfoundation.org/nr/Downloads/libraries/eval_docs/pdf/Patron_501.pdf</t>
  </si>
  <si>
    <t>http://www.gatesfoundation.org/nr/Downloads/libraries/eval_docs/pdf/sustaina-final-2-13.3.pdf</t>
  </si>
  <si>
    <t>http://www.gatesfoundation.org/nr/Downloads/libraries/uslibraries/reports/TowardEqualityofAccess.pdf</t>
  </si>
  <si>
    <t>http://www.gbrmpa.gov.au/__data/assets/pdf_file/0005/2111/mp_017_full.pdf</t>
  </si>
  <si>
    <t>http://www.lib.noaa.gov/noaainfo/heritage/stratton/title.html</t>
  </si>
  <si>
    <t>http://www.mpogd.com</t>
  </si>
  <si>
    <t>http://www.nmfs.noaa.gov/sfa/domes_fish/catchshare/docs/ak_halibut_sablefish.pdf</t>
  </si>
  <si>
    <t>http://www.nmfs.noaa.gov/sfa/domes_fish/catchshare/docs/noaa_cs_policy.pdf</t>
  </si>
  <si>
    <t>http://www.ntia.doc.gov/ntiahome/dn/anationonline2.pdf</t>
  </si>
  <si>
    <t>http://www.ntia.doc.gov/reports/anol/NationOnlineBroadband04.pdf</t>
  </si>
  <si>
    <t>http://www.ogc.doc.gov/ogc/legreg/testimon/106f/yozell0506.htm</t>
  </si>
  <si>
    <t>http://www.ors.ri.gov/</t>
  </si>
  <si>
    <t>http://www.pewinternet.org/pdfs/PIP_Shifting_Net_Pop_Report.pdf</t>
  </si>
  <si>
    <t>http://www.risilc.org/spil.html</t>
  </si>
  <si>
    <t>https://www.google.com/url?sa=t&amp;rct=j&amp;q=&amp;esrc=s&amp;source=web&amp;cd=3&amp;ved=0CEYQFjAC&amp;url=http%3A%2F%2Fwww.census.gov%2Fcompendia%2Fstatab%2F2012%2Ftables%2F12s0029.xls&amp;ei=nRyiUpSrMYqyrQHuwoDgBQ&amp;usg=AFQjCNEjo5E_RkRuCi7yihmVNhMXwh8tIw&amp;sig2=dcQRN6f-MO2Quj4j0JGNow</t>
  </si>
  <si>
    <t>HWW</t>
  </si>
  <si>
    <t>IEEE All-Society Peridicals Package (ASPP)</t>
  </si>
  <si>
    <t>IEEE Transactions on Automation Science &amp; Engineering</t>
  </si>
  <si>
    <t>IEEE Transactions on Magnetics; Jan2007 Part 2 Of 2, Vol. 43, p120-125, 6p, 1 chart, 3 diagrams, 5 graphs</t>
  </si>
  <si>
    <t>IEEE.org</t>
  </si>
  <si>
    <t>Indiana University</t>
  </si>
  <si>
    <t>International Journal of Production Economics, v 52, n 1-2, Oct 15, 1997, p 239-246</t>
  </si>
  <si>
    <t>Internet</t>
  </si>
  <si>
    <t>Investopedia</t>
  </si>
  <si>
    <t>ISBNDB.Com</t>
  </si>
  <si>
    <t>jah.sagepub.com</t>
  </si>
  <si>
    <t>Johns Hopkins Libraries</t>
  </si>
  <si>
    <t>Journal of International Affairs</t>
  </si>
  <si>
    <t>JSTOR: Journal of the American Musicological Society</t>
  </si>
  <si>
    <t>LexisNexis</t>
  </si>
  <si>
    <t>Medical Encyclopedia</t>
  </si>
  <si>
    <t>Modern Language Association</t>
  </si>
  <si>
    <t>Money</t>
  </si>
  <si>
    <t>Music With Ease</t>
  </si>
  <si>
    <t>na</t>
  </si>
  <si>
    <t>National Data Analysis System</t>
  </si>
  <si>
    <t>National Kidney Foundation</t>
  </si>
  <si>
    <t>National Residential Information Systems Project</t>
  </si>
  <si>
    <t>Native South</t>
  </si>
  <si>
    <t>New York Times</t>
  </si>
  <si>
    <t>NOAA</t>
  </si>
  <si>
    <t>OneFile</t>
  </si>
  <si>
    <t>Online</t>
  </si>
  <si>
    <t>Project Gutenberg</t>
  </si>
  <si>
    <t>Protest in the Sixties</t>
  </si>
  <si>
    <t>PT: Magazine of Physical Therapy</t>
  </si>
  <si>
    <t>Public Law, No. 96-362, pp. 1198-1206.</t>
  </si>
  <si>
    <t>Pure &amp; Applied Geophysics</t>
  </si>
  <si>
    <t>ScienceDirect Freedom Collection</t>
  </si>
  <si>
    <t>ScienceDirect; ScienceDirect</t>
  </si>
  <si>
    <t>Scopus</t>
  </si>
  <si>
    <t>Searchasaurus</t>
  </si>
  <si>
    <t>SearchWorks (SULAIR)</t>
  </si>
  <si>
    <t>serialssolutions.com</t>
  </si>
  <si>
    <t>Smithsonian</t>
  </si>
  <si>
    <t>Southern Historical Association</t>
  </si>
  <si>
    <t>SpringerLink</t>
  </si>
  <si>
    <t>STAT!Ref</t>
  </si>
  <si>
    <t>Statistical Abstract</t>
  </si>
  <si>
    <t>Suite101</t>
  </si>
  <si>
    <t>techsoup</t>
  </si>
  <si>
    <t>The Associated Press</t>
  </si>
  <si>
    <t>The California Cut Flower Commission</t>
  </si>
  <si>
    <t>The Internet Classics Archive</t>
  </si>
  <si>
    <t>The Transplantation Society</t>
  </si>
  <si>
    <t>Third World Network</t>
  </si>
  <si>
    <t>Time, Inc.</t>
  </si>
  <si>
    <t>Time4 Media, Inc.</t>
  </si>
  <si>
    <t>U.S. News and World Report</t>
  </si>
  <si>
    <t>United States Government</t>
  </si>
  <si>
    <t>University of California, Berkeley</t>
  </si>
  <si>
    <t>Washington Technology</t>
  </si>
  <si>
    <t>Washington, DC: U.S. Department of Defense, DoD Personnel and Procurement Statistics</t>
  </si>
  <si>
    <t>WebMD</t>
  </si>
  <si>
    <t>www.live.com</t>
  </si>
  <si>
    <t>www.pal-ri.org</t>
  </si>
  <si>
    <t>Yahoo</t>
  </si>
  <si>
    <t>Yale Journal of Law &amp; Technology</t>
  </si>
  <si>
    <t>Youtube</t>
  </si>
  <si>
    <t>Journals Referenced in Last Quarter Period with User Type Information</t>
  </si>
  <si>
    <t>Journal Title</t>
  </si>
  <si>
    <t>Last Quarter Total</t>
  </si>
  <si>
    <t>Geochimica et Cosmochimica Acta</t>
  </si>
  <si>
    <t>Proceedings of the National Academy of Sciences of the United States of America</t>
  </si>
  <si>
    <t>Science</t>
  </si>
  <si>
    <t>Applied and Environmental Microbiology</t>
  </si>
  <si>
    <t>Astrobiology</t>
  </si>
  <si>
    <t>Nature</t>
  </si>
  <si>
    <t>Earth and Planetary Science Letters</t>
  </si>
  <si>
    <t>Environmental microbiology</t>
  </si>
  <si>
    <t>American Journal of Human Genetics</t>
  </si>
  <si>
    <t>Chemical Geology</t>
  </si>
  <si>
    <t>FEMS microbiology ecology</t>
  </si>
  <si>
    <t>Geobiology</t>
  </si>
  <si>
    <t>Geomicrobiology Journal</t>
  </si>
  <si>
    <t>Extremophiles</t>
  </si>
  <si>
    <t>Frontiers in Microbiology</t>
  </si>
  <si>
    <t>Administrative Science Quarterly</t>
  </si>
  <si>
    <t>Environmental science &amp; technology</t>
  </si>
  <si>
    <t>Geochemistry Geophysics Geosystems</t>
  </si>
  <si>
    <t>Geophysical Research Letters</t>
  </si>
  <si>
    <t>Nature Reviews Microbiology</t>
  </si>
  <si>
    <t>Organic Geochemistry</t>
  </si>
  <si>
    <t>Philosophy and Phenomenological Research</t>
  </si>
  <si>
    <t>Welding Journal (Miami, Fla)</t>
  </si>
  <si>
    <t>American Anthropologist</t>
  </si>
  <si>
    <t>Criticism</t>
  </si>
  <si>
    <t>Geology</t>
  </si>
  <si>
    <t>Journal for General Philosophy of Science / Zeitschrift für allgemeine Wissenschaftstheorie</t>
  </si>
  <si>
    <t>Journal of Operations Management</t>
  </si>
  <si>
    <t>PLoS ONE</t>
  </si>
  <si>
    <t>Social Analysis: The International Journal of Social and Cultural Practice</t>
  </si>
  <si>
    <t>Trends in microbiology</t>
  </si>
  <si>
    <t>Isme Journal</t>
  </si>
  <si>
    <t>Marine Geology</t>
  </si>
  <si>
    <t>Perspectives on Sexual and Reproductive Health</t>
  </si>
  <si>
    <t>American Journal of Science</t>
  </si>
  <si>
    <t>Journal of Coastal Research</t>
  </si>
  <si>
    <t>Journal of Nursing Education</t>
  </si>
  <si>
    <t>Science (New York, N.Y.)</t>
  </si>
  <si>
    <t>Cahiers Victoriens et Edouardiens: Revue du Centre d'Etudes et de Recherches Victoriennes et Edouardiennes de l'Université Paul Valéry, Montpellier</t>
  </si>
  <si>
    <t>Clues: A Journal of Detection</t>
  </si>
  <si>
    <t>Journal of abnormal child psychology</t>
  </si>
  <si>
    <t>Journal of Bacteriology</t>
  </si>
  <si>
    <t>Microbial ecology</t>
  </si>
  <si>
    <t>Nature Geoscience</t>
  </si>
  <si>
    <t>Pharmacogenomics</t>
  </si>
  <si>
    <t>Qualitative health research</t>
  </si>
  <si>
    <t>Women's Writing</t>
  </si>
  <si>
    <t>American Journal of Health Behavior</t>
  </si>
  <si>
    <t>Archives of Microbiology</t>
  </si>
  <si>
    <t>Carbon in Earth</t>
  </si>
  <si>
    <t>FEMS microbiology reviews</t>
  </si>
  <si>
    <t>International Journal of Systematic and Evolutionary Microbiology</t>
  </si>
  <si>
    <t>Journal of Adolescent Health</t>
  </si>
  <si>
    <t>Journal of Geophysical Research-Planets</t>
  </si>
  <si>
    <t>Nucleic acids research</t>
  </si>
  <si>
    <t>Social science &amp; medicine</t>
  </si>
  <si>
    <t>Tectonophysics</t>
  </si>
  <si>
    <t>Victorian Literature and Culture</t>
  </si>
  <si>
    <t>Victorian Newsletter</t>
  </si>
  <si>
    <t>World Affairs</t>
  </si>
  <si>
    <t>Applied Geochemistry</t>
  </si>
  <si>
    <t>Child: care, health and development</t>
  </si>
  <si>
    <t>Connecticut medicine</t>
  </si>
  <si>
    <t>European Physical Journal E</t>
  </si>
  <si>
    <t>Geophysical Journal International</t>
  </si>
  <si>
    <t>German as a Foreign Language</t>
  </si>
  <si>
    <t>Icarus</t>
  </si>
  <si>
    <t>Journal of Fluid Mechanics</t>
  </si>
  <si>
    <t>Journal of microbiological methods</t>
  </si>
  <si>
    <t>Journal of personality and social psychology</t>
  </si>
  <si>
    <t>Journal of Petrology</t>
  </si>
  <si>
    <t>Journal of Ship Production</t>
  </si>
  <si>
    <t>Lithos</t>
  </si>
  <si>
    <t>Philosophical Transactions of the Royal Society B-Biological Sciences</t>
  </si>
  <si>
    <t>PMLA</t>
  </si>
  <si>
    <t>Poetics Today</t>
  </si>
  <si>
    <t>Proceedings of the Royal Society of London.A.Mathematical and Physical Sciences</t>
  </si>
  <si>
    <t>SPECIAL PAPERS-GEOLOGICAL SOCIETY OF AMERICA</t>
  </si>
  <si>
    <t>Water research</t>
  </si>
  <si>
    <t>American Mineralogist</t>
  </si>
  <si>
    <t>Biochimica Et Biophysica Acta-Bioenergetics</t>
  </si>
  <si>
    <t>Contraception</t>
  </si>
  <si>
    <t>Diabetes care</t>
  </si>
  <si>
    <t>Ecology</t>
  </si>
  <si>
    <t>FEBS letters</t>
  </si>
  <si>
    <t>Genome research</t>
  </si>
  <si>
    <t>Harvard Educational Review</t>
  </si>
  <si>
    <t>In Review</t>
  </si>
  <si>
    <t>International Journal of Law in Context</t>
  </si>
  <si>
    <t>Jognn-Journal of Obstetric Gynecologic and Neonatal Nursing</t>
  </si>
  <si>
    <t>Journal for nurses in staff development : JNSD : official journal of the National Nursing Staff Development Organization</t>
  </si>
  <si>
    <t>Journal of advanced nursing</t>
  </si>
  <si>
    <t>Journal of Autism and Developmental Disorders</t>
  </si>
  <si>
    <t>Journal of Counseling &amp; Development</t>
  </si>
  <si>
    <t>Journal of the American Chemical Society</t>
  </si>
  <si>
    <t>Journal of Tribology</t>
  </si>
  <si>
    <t>Marine Chemistry</t>
  </si>
  <si>
    <t>Microbiology and Molecular Biology Reviews</t>
  </si>
  <si>
    <t>N Engl J Med</t>
  </si>
  <si>
    <t>Nineteenth Century Literature in English</t>
  </si>
  <si>
    <t>Notes and Queries</t>
  </si>
  <si>
    <t>Origins of Life and Evolution of the Biosphere</t>
  </si>
  <si>
    <t>Studies in the Novel</t>
  </si>
  <si>
    <t>The Counseling Psychologist</t>
  </si>
  <si>
    <t>Acta Mechanica</t>
  </si>
  <si>
    <t>Adolescence</t>
  </si>
  <si>
    <t>American educational research journal</t>
  </si>
  <si>
    <t>American Journal of Physical Anthropology</t>
  </si>
  <si>
    <t>Annual Review of Microbiology</t>
  </si>
  <si>
    <t>Appl Environ Microbiol</t>
  </si>
  <si>
    <t>Applied Physics Letters</t>
  </si>
  <si>
    <t>Atherosclerosis</t>
  </si>
  <si>
    <t>Biogeosciences</t>
  </si>
  <si>
    <t>Biomarkers in Medicine</t>
  </si>
  <si>
    <t>Bmc Genomics</t>
  </si>
  <si>
    <t>BMC Psychiatry</t>
  </si>
  <si>
    <t>Boletin Tecnico/Technical Bulletin</t>
  </si>
  <si>
    <t>British and American Fiction to 1900</t>
  </si>
  <si>
    <t>Child psychiatry and human development</t>
  </si>
  <si>
    <t>Computers &amp; Education</t>
  </si>
  <si>
    <t>Computers and the Humanities</t>
  </si>
  <si>
    <t>Deep-Sea Research Part Ii-Topical Studies in Oceanography</t>
  </si>
  <si>
    <t>Environmental History</t>
  </si>
  <si>
    <t>European Journal of Contraception and Reproductive Health Care</t>
  </si>
  <si>
    <t>Exceptional Children</t>
  </si>
  <si>
    <t>FEMS microbiology letters</t>
  </si>
  <si>
    <t>Games and Culture: A Journal of Interactive Media</t>
  </si>
  <si>
    <t>Genome biology</t>
  </si>
  <si>
    <t>Global Public Health</t>
  </si>
  <si>
    <t>Group</t>
  </si>
  <si>
    <t>Gynecologic and obstetric investigation</t>
  </si>
  <si>
    <t>Hydrobiologia</t>
  </si>
  <si>
    <t>Interdisciplinary Science Reviews</t>
  </si>
  <si>
    <t>International Journal of Astrobiology</t>
  </si>
  <si>
    <t>International journal of nursing studies</t>
  </si>
  <si>
    <t>John Muir</t>
  </si>
  <si>
    <t>Journal of Adolescent &amp; Adult Literacy</t>
  </si>
  <si>
    <t>Journal of Adolescent Research</t>
  </si>
  <si>
    <t>Journal of Applied Mathematics and Mechanics</t>
  </si>
  <si>
    <t>Journal of consulting and clinical psychology</t>
  </si>
  <si>
    <t>Journal of dermatological science</t>
  </si>
  <si>
    <t>Journal of Environmental Engineering</t>
  </si>
  <si>
    <t>Journal of forensic sciences</t>
  </si>
  <si>
    <t>Journal of Geophysical Research-Solid Earth</t>
  </si>
  <si>
    <t>Journal of marital and family therapy</t>
  </si>
  <si>
    <t>Journal of Nursing Administration</t>
  </si>
  <si>
    <t>Journal of Systemic Therapies</t>
  </si>
  <si>
    <t>Journal of the Electrochemical Society</t>
  </si>
  <si>
    <t>Journal of Womens Health</t>
  </si>
  <si>
    <t>Limnology and Oceanography-Methods</t>
  </si>
  <si>
    <t>Macromolecules</t>
  </si>
  <si>
    <t>Marine Ecology Progress Series</t>
  </si>
  <si>
    <t>Marine Ecology-an Evolutionary Perspective</t>
  </si>
  <si>
    <t>Maternal and child health journal</t>
  </si>
  <si>
    <t>Microbiological reviews</t>
  </si>
  <si>
    <t>Microbiology</t>
  </si>
  <si>
    <t>New Literary History</t>
  </si>
  <si>
    <t>Nineteenth-Century Feminisms</t>
  </si>
  <si>
    <t>Pediatrics</t>
  </si>
  <si>
    <t>Personalized Medicine</t>
  </si>
  <si>
    <t>Philosophical Magazine A: Physics of Condensed Matter, Structure, Defects and Mechanical Properties</t>
  </si>
  <si>
    <t>Philosophy &amp; Rhetoric</t>
  </si>
  <si>
    <t>Physical Review Letters</t>
  </si>
  <si>
    <t>Proceedings of the \ldots</t>
  </si>
  <si>
    <t>Reviews in Mineralogy and Geochemistry</t>
  </si>
  <si>
    <t>Schizophrenia research</t>
  </si>
  <si>
    <t>Space science reviews</t>
  </si>
  <si>
    <t>Theory into Practice</t>
  </si>
  <si>
    <t>Victorian Periodicals Review</t>
  </si>
  <si>
    <t>Victorian Review: The Journal of the Victorian Studies Association of Western Canada and the Victorian Studies Association of Ontario</t>
  </si>
  <si>
    <t>Welding Design and Fabrication</t>
  </si>
  <si>
    <t>\ldots</t>
  </si>
  <si>
    <t>Acta Mechanica Solida Sinica</t>
  </si>
  <si>
    <t>American Journal of Family Therapy</t>
  </si>
  <si>
    <t>American Journal of Health Promotion</t>
  </si>
  <si>
    <t>American Journal of Public Health</t>
  </si>
  <si>
    <t>Analytical and Bioanalytical Chemistry</t>
  </si>
  <si>
    <t>Anglistik</t>
  </si>
  <si>
    <t>Annual Review of Earth and Planetary Sciences</t>
  </si>
  <si>
    <t>Archaea-an International Microbiological Journal</t>
  </si>
  <si>
    <t>Archive for Rational Mechanics and Analysis</t>
  </si>
  <si>
    <t>Archives of Dermatological Research</t>
  </si>
  <si>
    <t>Archives of Internal Medicine</t>
  </si>
  <si>
    <t>Australasian Victorian Studies Journal</t>
  </si>
  <si>
    <t>Behavior Therapy</t>
  </si>
  <si>
    <t>Biological &amp; pharmaceutical bulletin</t>
  </si>
  <si>
    <t>Biophysical chemistry</t>
  </si>
  <si>
    <t>Bmb Reports</t>
  </si>
  <si>
    <t>BMC bioinformatics</t>
  </si>
  <si>
    <t>British Journal of Midwifery</t>
  </si>
  <si>
    <t>Carbohydrate Polymers</t>
  </si>
  <si>
    <t>Cellular and Molecular Life Sciences</t>
  </si>
  <si>
    <t>Child abuse &amp; neglect</t>
  </si>
  <si>
    <t>Child development</t>
  </si>
  <si>
    <t>Children and Youth Services Review</t>
  </si>
  <si>
    <t>Children's Health Care</t>
  </si>
  <si>
    <t>Circulation</t>
  </si>
  <si>
    <t>Climatic Change</t>
  </si>
  <si>
    <t>Clinica Chimica Acta</t>
  </si>
  <si>
    <t>Clinical Child Psychology and Psychiatry</t>
  </si>
  <si>
    <t>Dawn</t>
  </si>
  <si>
    <t>Deep-Sea Research Part I-Oceanographic Research Papers</t>
  </si>
  <si>
    <t>Developmental psychology</t>
  </si>
  <si>
    <t>ELH</t>
  </si>
  <si>
    <t>Environ Microbiol</t>
  </si>
  <si>
    <t>Environmental pollution</t>
  </si>
  <si>
    <t>Enzyme and microbial technology</t>
  </si>
  <si>
    <t>Essays in Literature</t>
  </si>
  <si>
    <t>Ethnic and Racial Studies</t>
  </si>
  <si>
    <t>Ethnicity &amp; disease</t>
  </si>
  <si>
    <t>Ethos</t>
  </si>
  <si>
    <t>Families, Systems, &amp; Health</t>
  </si>
  <si>
    <t>Family process</t>
  </si>
  <si>
    <t>foreconshist Forest &amp; Conservation History</t>
  </si>
  <si>
    <t>Freshwater Biology</t>
  </si>
  <si>
    <t>Gender &amp; Society</t>
  </si>
  <si>
    <t>Genomics</t>
  </si>
  <si>
    <t>Geochemical Journal</t>
  </si>
  <si>
    <t>Geochemical Transactions</t>
  </si>
  <si>
    <t>Geochemistry-Exploration Environment Analysis</t>
  </si>
  <si>
    <t>Geochim Cosmochim Acta</t>
  </si>
  <si>
    <t>Geofluids</t>
  </si>
  <si>
    <t>Geological Society of America Bulletin</t>
  </si>
  <si>
    <t>Geo-Marine Letters</t>
  </si>
  <si>
    <t>Geophysical Monograph Series</t>
  </si>
  <si>
    <t>Gothic Studies</t>
  </si>
  <si>
    <t>Health psychology : official journal of the Division of Health Psychology, American Psychological Association</t>
  </si>
  <si>
    <t>Hydrogeology Journal</t>
  </si>
  <si>
    <t>Hydrometallurgy</t>
  </si>
  <si>
    <t>International Journal of Psychology</t>
  </si>
  <si>
    <t>ISME J</t>
  </si>
  <si>
    <t>Journal of Adult Development</t>
  </si>
  <si>
    <t>Journal of aging and health</t>
  </si>
  <si>
    <t>Journal of Applied Mechanics, Transactions ASME</t>
  </si>
  <si>
    <t>Journal of Behavior Therapy and Experimental Psychiatry</t>
  </si>
  <si>
    <t>Journal of bioscience and bioengineering</t>
  </si>
  <si>
    <t>Journal of Business Ethics</t>
  </si>
  <si>
    <t>Journal of Child Psychology and Psychiatry</t>
  </si>
  <si>
    <t>Journal of clinical anesthesia</t>
  </si>
  <si>
    <t>Journal of colloid and interface science</t>
  </si>
  <si>
    <t>Journal of colloid science</t>
  </si>
  <si>
    <t>Journal of Communication</t>
  </si>
  <si>
    <t>Journal of continuing education in nursing</t>
  </si>
  <si>
    <t>Journal of Failure Analysis and Prevention</t>
  </si>
  <si>
    <t>Journal of Family Issues</t>
  </si>
  <si>
    <t>Journal of Fluency Disorders</t>
  </si>
  <si>
    <t>Journal of Geophysical Research: Solid Earth (1978–2012)</t>
  </si>
  <si>
    <t>Journal of hazardous materials</t>
  </si>
  <si>
    <t>Journal of Interpersonal Violence</t>
  </si>
  <si>
    <t>Journal of medical ethics</t>
  </si>
  <si>
    <t>Journal of Midwifery &amp; Womens Health</t>
  </si>
  <si>
    <t>Journal of Obstetrics &amp; Gynaecology Research</t>
  </si>
  <si>
    <t>Journal of Popular Culture</t>
  </si>
  <si>
    <t>Journal of the American College of Cardiology</t>
  </si>
  <si>
    <t>journal of the american medical association</t>
  </si>
  <si>
    <t>Journal of the Philosophy of Sport</t>
  </si>
  <si>
    <t>Journal of theoretical biology</t>
  </si>
  <si>
    <t>Journal of Victorian Culture</t>
  </si>
  <si>
    <t>Journal of Women &amp; Aging</t>
  </si>
  <si>
    <t>Journal of Youth and Adolescence</t>
  </si>
  <si>
    <t>La Belle Assemblée</t>
  </si>
  <si>
    <t>Learning, Media &amp; Technology</t>
  </si>
  <si>
    <t>Library Technology Reports</t>
  </si>
  <si>
    <t>Mechanics Research Communications</t>
  </si>
  <si>
    <t>Microfluid Nanofluid</t>
  </si>
  <si>
    <t>Mindfulness</t>
  </si>
  <si>
    <t>Mystery Scene</t>
  </si>
  <si>
    <t>Nature biotechnology</t>
  </si>
  <si>
    <t>New Media &amp; Society</t>
  </si>
  <si>
    <t>Nurse educator</t>
  </si>
  <si>
    <t>Nursing Education Perspectives</t>
  </si>
  <si>
    <t>Nursing Standard</t>
  </si>
  <si>
    <t>Origins of Life and Evolution of Biospheres</t>
  </si>
  <si>
    <t>PCR methods and applications</t>
  </si>
  <si>
    <t>Pharmacogenomics Journal</t>
  </si>
  <si>
    <t>Phi Delta Kappan</t>
  </si>
  <si>
    <t>Photosynthesis Research</t>
  </si>
  <si>
    <t>Phycologia</t>
  </si>
  <si>
    <t>Physical Review B</t>
  </si>
  <si>
    <t>Planetary and Space Science</t>
  </si>
  <si>
    <t>PLoS Biol</t>
  </si>
  <si>
    <t>PLoS computational biology</t>
  </si>
  <si>
    <t>Preventing Chronic Disease</t>
  </si>
  <si>
    <t>Proceedings of the National Academy of Sciences</t>
  </si>
  <si>
    <t>Psychiatric Services</t>
  </si>
  <si>
    <t>Psychology of Women Quarterly</t>
  </si>
  <si>
    <t>Puerto Rico health sciences journal</t>
  </si>
  <si>
    <t>RACAR: revue d'art canadienne / Canadian Art Review</t>
  </si>
  <si>
    <t>Reading Research Quarterly</t>
  </si>
  <si>
    <t>Research in microbiology</t>
  </si>
  <si>
    <t>Review of Educational Research</t>
  </si>
  <si>
    <t>Reviews of Geophysics</t>
  </si>
  <si>
    <t>Revue de Litterature Comparee</t>
  </si>
  <si>
    <t>Rheumatology international</t>
  </si>
  <si>
    <t>Rivista di Studi Vittoriani</t>
  </si>
  <si>
    <t>School Psychology International</t>
  </si>
  <si>
    <t>Science (Washington)</t>
  </si>
  <si>
    <t>Scientific Drilling</t>
  </si>
  <si>
    <t>Scripta Materialia</t>
  </si>
  <si>
    <t>Sex Education</t>
  </si>
  <si>
    <t>Journals Referenced in Last Quarter Period with Focus Area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</si>
</sst>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66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35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3" fontId="4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3" fillId="0" borderId="0" xfId="0" applyFont="1"/>
    <xf numFmtId="49" fontId="4" fillId="0" borderId="6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9" fontId="4" fillId="0" borderId="7" xfId="0" applyNumberFormat="1" applyFont="1" applyBorder="1"/>
    <xf numFmtId="49" fontId="4" fillId="0" borderId="7" xfId="0" applyNumberFormat="1" applyFont="1" applyBorder="1" applyAlignment="1">
      <alignment horizontal="left"/>
    </xf>
    <xf numFmtId="0" fontId="3" fillId="0" borderId="0" xfId="0" applyFont="1"/>
    <xf numFmtId="49" fontId="4" fillId="0" borderId="9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3" fillId="0" borderId="6" xfId="0" applyFont="1" applyBorder="1"/>
    <xf numFmtId="0" fontId="4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left" wrapText="1"/>
    </xf>
    <xf numFmtId="0" fontId="4" fillId="0" borderId="7" xfId="0" applyFont="1" applyBorder="1" applyAlignment="1">
      <alignment horizontal="center" wrapText="1"/>
    </xf>
    <xf numFmtId="3" fontId="3" fillId="0" borderId="0" xfId="0" applyNumberFormat="1" applyFont="1"/>
    <xf numFmtId="3" fontId="4" fillId="0" borderId="9" xfId="0" applyNumberFormat="1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4" fillId="0" borderId="0" xfId="0" applyFont="1"/>
    <xf numFmtId="3" fontId="3" fillId="0" borderId="0" xfId="0" applyNumberFormat="1" applyFont="1"/>
    <xf numFmtId="49" fontId="4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0" xfId="0" applyFont="1"/>
    <xf numFmtId="3" fontId="4" fillId="0" borderId="9" xfId="0" applyNumberFormat="1" applyFont="1" applyBorder="1" applyAlignment="1">
      <alignment horizontal="center"/>
    </xf>
    <xf numFmtId="3" fontId="4" fillId="0" borderId="4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7" xfId="0" applyFont="1" applyBorder="1"/>
    <xf numFmtId="0" fontId="7" fillId="0" borderId="0" xfId="0" applyFont="1" applyAlignment="1">
      <alignment horizontal="left"/>
    </xf>
    <xf numFmtId="0" fontId="4" fillId="0" borderId="3" xfId="0" applyFont="1" applyBorder="1"/>
    <xf numFmtId="0" fontId="4" fillId="0" borderId="7" xfId="0" applyFont="1" applyBorder="1" applyAlignment="1">
      <alignment wrapText="1"/>
    </xf>
    <xf numFmtId="49" fontId="4" fillId="0" borderId="6" xfId="0" applyNumberFormat="1" applyFont="1" applyBorder="1" applyAlignment="1">
      <alignment horizontal="left" wrapText="1"/>
    </xf>
    <xf numFmtId="3" fontId="3" fillId="0" borderId="0" xfId="0" applyNumberFormat="1" applyFont="1"/>
    <xf numFmtId="0" fontId="2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2" fillId="0" borderId="1" xfId="0" applyFont="1" applyBorder="1" applyAlignment="1">
      <alignment wrapText="1"/>
    </xf>
    <xf numFmtId="3" fontId="2" fillId="0" borderId="0" xfId="0" applyNumberFormat="1" applyFont="1"/>
    <xf numFmtId="0" fontId="4" fillId="0" borderId="0" xfId="0" applyFont="1"/>
    <xf numFmtId="49" fontId="4" fillId="0" borderId="1" xfId="0" applyNumberFormat="1" applyFont="1" applyBorder="1"/>
    <xf numFmtId="0" fontId="8" fillId="0" borderId="0" xfId="0" applyFont="1"/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0" fontId="10" fillId="0" borderId="0" xfId="0" applyFont="1"/>
    <xf numFmtId="49" fontId="10" fillId="0" borderId="0" xfId="0" applyNumberFormat="1" applyFont="1" applyAlignment="1">
      <alignment horizontal="left" wrapText="1"/>
    </xf>
    <xf numFmtId="3" fontId="10" fillId="0" borderId="0" xfId="0" applyNumberFormat="1" applyFont="1"/>
    <xf numFmtId="0" fontId="2" fillId="0" borderId="0" xfId="0" applyFont="1"/>
    <xf numFmtId="3" fontId="2" fillId="0" borderId="0" xfId="0" applyNumberFormat="1" applyFont="1"/>
    <xf numFmtId="49" fontId="2" fillId="0" borderId="0" xfId="0" applyNumberFormat="1" applyFont="1"/>
    <xf numFmtId="3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4" xfId="0" applyFont="1" applyBorder="1"/>
    <xf numFmtId="3" fontId="2" fillId="0" borderId="14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14" xfId="0" applyFont="1" applyBorder="1"/>
    <xf numFmtId="3" fontId="3" fillId="0" borderId="14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 wrapText="1"/>
    </xf>
    <xf numFmtId="3" fontId="3" fillId="0" borderId="15" xfId="0" applyNumberFormat="1" applyFont="1" applyBorder="1"/>
    <xf numFmtId="3" fontId="4" fillId="0" borderId="1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3" fontId="8" fillId="0" borderId="1" xfId="0" applyNumberFormat="1" applyFont="1" applyBorder="1"/>
    <xf numFmtId="3" fontId="8" fillId="0" borderId="14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" xfId="0" applyFont="1" applyBorder="1"/>
    <xf numFmtId="0" fontId="4" fillId="0" borderId="14" xfId="0" applyFont="1" applyBorder="1"/>
    <xf numFmtId="0" fontId="3" fillId="0" borderId="15" xfId="0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Style 1" xfId="1"/>
  </cellStyles>
  <dxfs count="21"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0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  <dxf>
      <font>
        <color theme="0"/>
      </font>
    </dxf>
    <dxf>
      <font>
        <color theme="2" tint="-9.9948118533890809E-2"/>
      </font>
    </dxf>
    <dxf>
      <font>
        <color theme="0"/>
      </font>
    </dxf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User Type Summary</a:t>
            </a:r>
          </a:p>
        </c:rich>
      </c:tx>
      <c:layout/>
      <c:overlay val="1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'User Type Summary'!$E$4:$E$9</c:f>
              <c:strCache>
                <c:ptCount val="6"/>
                <c:pt idx="0">
                  <c:v>Undergraduate Student</c:v>
                </c:pt>
                <c:pt idx="1">
                  <c:v>Graduate Student</c:v>
                </c:pt>
                <c:pt idx="2">
                  <c:v>Other</c:v>
                </c:pt>
                <c:pt idx="3">
                  <c:v>Faculty Member</c:v>
                </c:pt>
                <c:pt idx="4">
                  <c:v>Researcher</c:v>
                </c:pt>
                <c:pt idx="5">
                  <c:v>Additional User Types</c:v>
                </c:pt>
              </c:strCache>
            </c:strRef>
          </c:cat>
          <c:val>
            <c:numRef>
              <c:f>'User Type Summary'!$F$4:$F$9</c:f>
              <c:numCache>
                <c:formatCode>General</c:formatCode>
                <c:ptCount val="6"/>
                <c:pt idx="0">
                  <c:v>1695.0</c:v>
                </c:pt>
                <c:pt idx="1">
                  <c:v>976.0</c:v>
                </c:pt>
                <c:pt idx="2">
                  <c:v>344.0</c:v>
                </c:pt>
                <c:pt idx="3">
                  <c:v>187.0</c:v>
                </c:pt>
                <c:pt idx="4">
                  <c:v>47.0</c:v>
                </c:pt>
                <c:pt idx="5" formatCode="#,##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Last Quarter Reference Type Totals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161823871008"/>
          <c:y val="0.23557005162792"/>
          <c:w val="0.830950093860546"/>
          <c:h val="0.48132558771154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'Refs by Focus Area - LQ'!$A$7:$A$9</c:f>
              <c:strCache>
                <c:ptCount val="3"/>
                <c:pt idx="0">
                  <c:v>Book</c:v>
                </c:pt>
                <c:pt idx="1">
                  <c:v>Journal</c:v>
                </c:pt>
                <c:pt idx="2">
                  <c:v>Other Citation Types</c:v>
                </c:pt>
              </c:strCache>
            </c:strRef>
          </c:cat>
          <c:val>
            <c:numRef>
              <c:f>'Refs by Focus Area - LQ'!$B$7:$B$9</c:f>
              <c:numCache>
                <c:formatCode>#,##0</c:formatCode>
                <c:ptCount val="3"/>
                <c:pt idx="0">
                  <c:v>466.0</c:v>
                </c:pt>
                <c:pt idx="1">
                  <c:v>1868.0</c:v>
                </c:pt>
                <c:pt idx="2">
                  <c:v>225.0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691944"/>
        <c:axId val="2142697368"/>
      </c:barChart>
      <c:catAx>
        <c:axId val="2142691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Reference Type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2142697368"/>
        <c:crosses val="autoZero"/>
        <c:auto val="1"/>
        <c:lblAlgn val="ctr"/>
        <c:lblOffset val="100"/>
        <c:noMultiLvlLbl val="0"/>
      </c:catAx>
      <c:valAx>
        <c:axId val="2142697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 References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426919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Last Quarter References by Focus Area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'Refs by Focus Area - LQ'!$A$21</c:f>
              <c:strCache>
                <c:ptCount val="1"/>
                <c:pt idx="0">
                  <c:v>Book</c:v>
                </c:pt>
              </c:strCache>
            </c:strRef>
          </c:tx>
          <c:invertIfNegative val="0"/>
          <c:cat>
            <c:strRef>
              <c:f>'Refs by Focus Area - LQ'!$B$20:$G$20</c:f>
              <c:strCache>
                <c:ptCount val="6"/>
                <c:pt idx="0">
                  <c:v>Additional Focus Areas</c:v>
                </c:pt>
                <c:pt idx="1">
                  <c:v>College of Arts and Sciences</c:v>
                </c:pt>
                <c:pt idx="2">
                  <c:v>College of Environment and Life Sciences</c:v>
                </c:pt>
                <c:pt idx="3">
                  <c:v>College of Human Science and Services</c:v>
                </c:pt>
                <c:pt idx="4">
                  <c:v>College of Nursing</c:v>
                </c:pt>
                <c:pt idx="5">
                  <c:v>Other</c:v>
                </c:pt>
              </c:strCache>
            </c:strRef>
          </c:cat>
          <c:val>
            <c:numRef>
              <c:f>'Refs by Focus Area - LQ'!$B$21:$G$21</c:f>
              <c:numCache>
                <c:formatCode>#,##0</c:formatCode>
                <c:ptCount val="6"/>
                <c:pt idx="0">
                  <c:v>35.0</c:v>
                </c:pt>
                <c:pt idx="1">
                  <c:v>256.0</c:v>
                </c:pt>
                <c:pt idx="2">
                  <c:v>18.0</c:v>
                </c:pt>
                <c:pt idx="3">
                  <c:v>6.0</c:v>
                </c:pt>
                <c:pt idx="4">
                  <c:v>13.0</c:v>
                </c:pt>
                <c:pt idx="5">
                  <c:v>138.0</c:v>
                </c:pt>
              </c:numCache>
            </c:numRef>
          </c:val>
        </c:ser>
        <c:ser>
          <c:idx val="1"/>
          <c:order val="1"/>
          <c:tx>
            <c:strRef>
              <c:f>'Refs by Focus Area - LQ'!$A$22</c:f>
              <c:strCache>
                <c:ptCount val="1"/>
                <c:pt idx="0">
                  <c:v>Journal</c:v>
                </c:pt>
              </c:strCache>
            </c:strRef>
          </c:tx>
          <c:invertIfNegative val="0"/>
          <c:cat>
            <c:strRef>
              <c:f>'Refs by Focus Area - LQ'!$B$20:$G$20</c:f>
              <c:strCache>
                <c:ptCount val="6"/>
                <c:pt idx="0">
                  <c:v>Additional Focus Areas</c:v>
                </c:pt>
                <c:pt idx="1">
                  <c:v>College of Arts and Sciences</c:v>
                </c:pt>
                <c:pt idx="2">
                  <c:v>College of Environment and Life Sciences</c:v>
                </c:pt>
                <c:pt idx="3">
                  <c:v>College of Human Science and Services</c:v>
                </c:pt>
                <c:pt idx="4">
                  <c:v>College of Nursing</c:v>
                </c:pt>
                <c:pt idx="5">
                  <c:v>Other</c:v>
                </c:pt>
              </c:strCache>
            </c:strRef>
          </c:cat>
          <c:val>
            <c:numRef>
              <c:f>'Refs by Focus Area - LQ'!$B$22:$G$22</c:f>
              <c:numCache>
                <c:formatCode>#,##0</c:formatCode>
                <c:ptCount val="6"/>
                <c:pt idx="0">
                  <c:v>134.0</c:v>
                </c:pt>
                <c:pt idx="1">
                  <c:v>206.0</c:v>
                </c:pt>
                <c:pt idx="2">
                  <c:v>868.0</c:v>
                </c:pt>
                <c:pt idx="3">
                  <c:v>173.0</c:v>
                </c:pt>
                <c:pt idx="4">
                  <c:v>180.0</c:v>
                </c:pt>
                <c:pt idx="5">
                  <c:v>307.0</c:v>
                </c:pt>
              </c:numCache>
            </c:numRef>
          </c:val>
        </c:ser>
        <c:ser>
          <c:idx val="2"/>
          <c:order val="2"/>
          <c:tx>
            <c:strRef>
              <c:f>'Refs by Focus Area - LQ'!$A$23</c:f>
              <c:strCache>
                <c:ptCount val="1"/>
                <c:pt idx="0">
                  <c:v>Other Reference Types</c:v>
                </c:pt>
              </c:strCache>
            </c:strRef>
          </c:tx>
          <c:invertIfNegative val="0"/>
          <c:cat>
            <c:strRef>
              <c:f>'Refs by Focus Area - LQ'!$B$20:$G$20</c:f>
              <c:strCache>
                <c:ptCount val="6"/>
                <c:pt idx="0">
                  <c:v>Additional Focus Areas</c:v>
                </c:pt>
                <c:pt idx="1">
                  <c:v>College of Arts and Sciences</c:v>
                </c:pt>
                <c:pt idx="2">
                  <c:v>College of Environment and Life Sciences</c:v>
                </c:pt>
                <c:pt idx="3">
                  <c:v>College of Human Science and Services</c:v>
                </c:pt>
                <c:pt idx="4">
                  <c:v>College of Nursing</c:v>
                </c:pt>
                <c:pt idx="5">
                  <c:v>Other</c:v>
                </c:pt>
              </c:strCache>
            </c:strRef>
          </c:cat>
          <c:val>
            <c:numRef>
              <c:f>'Refs by Focus Area - LQ'!$B$23:$G$23</c:f>
              <c:numCache>
                <c:formatCode>#,##0</c:formatCode>
                <c:ptCount val="6"/>
                <c:pt idx="0">
                  <c:v>24.0</c:v>
                </c:pt>
                <c:pt idx="1">
                  <c:v>66.0</c:v>
                </c:pt>
                <c:pt idx="2">
                  <c:v>25.0</c:v>
                </c:pt>
                <c:pt idx="3">
                  <c:v>11.0</c:v>
                </c:pt>
                <c:pt idx="4">
                  <c:v>6.0</c:v>
                </c:pt>
                <c:pt idx="5">
                  <c:v>93.0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2744072"/>
        <c:axId val="2142749720"/>
      </c:barChart>
      <c:catAx>
        <c:axId val="2142744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Focus Area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2142749720"/>
        <c:crosses val="autoZero"/>
        <c:auto val="1"/>
        <c:lblAlgn val="ctr"/>
        <c:lblOffset val="100"/>
        <c:noMultiLvlLbl val="0"/>
      </c:catAx>
      <c:valAx>
        <c:axId val="2142749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# of References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427440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All References by User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'Refs by User Type - Overall'!$A$4</c:f>
              <c:strCache>
                <c:ptCount val="1"/>
                <c:pt idx="0">
                  <c:v>Book</c:v>
                </c:pt>
              </c:strCache>
            </c:strRef>
          </c:tx>
          <c:invertIfNegative val="0"/>
          <c:cat>
            <c:strRef>
              <c:f>'Refs by User Type - Overall'!$B$3:$G$3</c:f>
              <c:strCache>
                <c:ptCount val="6"/>
                <c:pt idx="0">
                  <c:v>Additional UserType</c:v>
                </c:pt>
                <c:pt idx="1">
                  <c:v>Faculty Member</c:v>
                </c:pt>
                <c:pt idx="2">
                  <c:v>Graduate Student</c:v>
                </c:pt>
                <c:pt idx="3">
                  <c:v>Other</c:v>
                </c:pt>
                <c:pt idx="4">
                  <c:v>Researcher</c:v>
                </c:pt>
                <c:pt idx="5">
                  <c:v>Undergraduate Student</c:v>
                </c:pt>
              </c:strCache>
            </c:strRef>
          </c:cat>
          <c:val>
            <c:numRef>
              <c:f>'Refs by User Type - Overall'!$B$4:$G$4</c:f>
              <c:numCache>
                <c:formatCode>#,##0</c:formatCode>
                <c:ptCount val="6"/>
                <c:pt idx="0">
                  <c:v>2.0</c:v>
                </c:pt>
                <c:pt idx="1">
                  <c:v>3282.0</c:v>
                </c:pt>
                <c:pt idx="2">
                  <c:v>5698.0</c:v>
                </c:pt>
                <c:pt idx="3">
                  <c:v>1537.0</c:v>
                </c:pt>
                <c:pt idx="4">
                  <c:v>721.0</c:v>
                </c:pt>
                <c:pt idx="5">
                  <c:v>3003.0</c:v>
                </c:pt>
              </c:numCache>
            </c:numRef>
          </c:val>
        </c:ser>
        <c:ser>
          <c:idx val="1"/>
          <c:order val="1"/>
          <c:tx>
            <c:strRef>
              <c:f>'Refs by User Type - Overall'!$A$5</c:f>
              <c:strCache>
                <c:ptCount val="1"/>
                <c:pt idx="0">
                  <c:v>Journal</c:v>
                </c:pt>
              </c:strCache>
            </c:strRef>
          </c:tx>
          <c:invertIfNegative val="0"/>
          <c:cat>
            <c:strRef>
              <c:f>'Refs by User Type - Overall'!$B$3:$G$3</c:f>
              <c:strCache>
                <c:ptCount val="6"/>
                <c:pt idx="0">
                  <c:v>Additional UserType</c:v>
                </c:pt>
                <c:pt idx="1">
                  <c:v>Faculty Member</c:v>
                </c:pt>
                <c:pt idx="2">
                  <c:v>Graduate Student</c:v>
                </c:pt>
                <c:pt idx="3">
                  <c:v>Other</c:v>
                </c:pt>
                <c:pt idx="4">
                  <c:v>Researcher</c:v>
                </c:pt>
                <c:pt idx="5">
                  <c:v>Undergraduate Student</c:v>
                </c:pt>
              </c:strCache>
            </c:strRef>
          </c:cat>
          <c:val>
            <c:numRef>
              <c:f>'Refs by User Type - Overall'!$B$5:$G$5</c:f>
              <c:numCache>
                <c:formatCode>#,##0</c:formatCode>
                <c:ptCount val="6"/>
                <c:pt idx="0">
                  <c:v>177.0</c:v>
                </c:pt>
                <c:pt idx="1">
                  <c:v>21501.0</c:v>
                </c:pt>
                <c:pt idx="2">
                  <c:v>45698.0</c:v>
                </c:pt>
                <c:pt idx="3">
                  <c:v>5116.0</c:v>
                </c:pt>
                <c:pt idx="4">
                  <c:v>10450.0</c:v>
                </c:pt>
                <c:pt idx="5">
                  <c:v>16333.0</c:v>
                </c:pt>
              </c:numCache>
            </c:numRef>
          </c:val>
        </c:ser>
        <c:ser>
          <c:idx val="2"/>
          <c:order val="2"/>
          <c:tx>
            <c:strRef>
              <c:f>'Refs by User Type - Overall'!$A$6</c:f>
              <c:strCache>
                <c:ptCount val="1"/>
                <c:pt idx="0">
                  <c:v>Other Reference Types</c:v>
                </c:pt>
              </c:strCache>
            </c:strRef>
          </c:tx>
          <c:invertIfNegative val="0"/>
          <c:cat>
            <c:strRef>
              <c:f>'Refs by User Type - Overall'!$B$3:$G$3</c:f>
              <c:strCache>
                <c:ptCount val="6"/>
                <c:pt idx="0">
                  <c:v>Additional UserType</c:v>
                </c:pt>
                <c:pt idx="1">
                  <c:v>Faculty Member</c:v>
                </c:pt>
                <c:pt idx="2">
                  <c:v>Graduate Student</c:v>
                </c:pt>
                <c:pt idx="3">
                  <c:v>Other</c:v>
                </c:pt>
                <c:pt idx="4">
                  <c:v>Researcher</c:v>
                </c:pt>
                <c:pt idx="5">
                  <c:v>Undergraduate Student</c:v>
                </c:pt>
              </c:strCache>
            </c:strRef>
          </c:cat>
          <c:val>
            <c:numRef>
              <c:f>'Refs by User Type - Overall'!$B$6:$G$6</c:f>
              <c:numCache>
                <c:formatCode>#,##0</c:formatCode>
                <c:ptCount val="6"/>
                <c:pt idx="0">
                  <c:v>7.0</c:v>
                </c:pt>
                <c:pt idx="1">
                  <c:v>1874.0</c:v>
                </c:pt>
                <c:pt idx="2">
                  <c:v>5070.0</c:v>
                </c:pt>
                <c:pt idx="3">
                  <c:v>1177.0</c:v>
                </c:pt>
                <c:pt idx="4">
                  <c:v>686.0</c:v>
                </c:pt>
                <c:pt idx="5">
                  <c:v>2824.0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2809848"/>
        <c:axId val="2142815496"/>
      </c:barChart>
      <c:catAx>
        <c:axId val="2142809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User Type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2815496"/>
        <c:crosses val="autoZero"/>
        <c:auto val="1"/>
        <c:lblAlgn val="ctr"/>
        <c:lblOffset val="100"/>
        <c:noMultiLvlLbl val="0"/>
      </c:catAx>
      <c:valAx>
        <c:axId val="21428154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# of References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428098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Last Quarter Reference Type Totals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161823871008"/>
          <c:y val="0.23557005162792"/>
          <c:w val="0.830950093860546"/>
          <c:h val="0.48132558771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'Refs by User Type - LQ'!$B$6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'Refs by User Type - LQ'!$A$7:$A$9</c:f>
              <c:strCache>
                <c:ptCount val="3"/>
                <c:pt idx="0">
                  <c:v>Book</c:v>
                </c:pt>
                <c:pt idx="1">
                  <c:v>Journal</c:v>
                </c:pt>
                <c:pt idx="2">
                  <c:v>Other Citation Types</c:v>
                </c:pt>
              </c:strCache>
            </c:strRef>
          </c:cat>
          <c:val>
            <c:numRef>
              <c:f>'Refs by User Type - LQ'!$B$7:$B$9</c:f>
              <c:numCache>
                <c:formatCode>#,##0</c:formatCode>
                <c:ptCount val="3"/>
                <c:pt idx="0">
                  <c:v>466.0</c:v>
                </c:pt>
                <c:pt idx="1">
                  <c:v>1868.0</c:v>
                </c:pt>
                <c:pt idx="2">
                  <c:v>225.0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860200"/>
        <c:axId val="2142865656"/>
      </c:barChart>
      <c:catAx>
        <c:axId val="214286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Reference Type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2142865656"/>
        <c:crosses val="autoZero"/>
        <c:auto val="1"/>
        <c:lblAlgn val="ctr"/>
        <c:lblOffset val="100"/>
        <c:noMultiLvlLbl val="0"/>
      </c:catAx>
      <c:valAx>
        <c:axId val="21428656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 References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42860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Last Quarter References by User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'Refs by User Type - LQ'!$A$21</c:f>
              <c:strCache>
                <c:ptCount val="1"/>
                <c:pt idx="0">
                  <c:v>Book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'Refs by User Type - LQ'!$B$20:$G$20</c:f>
              <c:strCache>
                <c:ptCount val="5"/>
                <c:pt idx="0">
                  <c:v>Alumni</c:v>
                </c:pt>
                <c:pt idx="1">
                  <c:v>Faculty Member</c:v>
                </c:pt>
                <c:pt idx="2">
                  <c:v>Graduate Student</c:v>
                </c:pt>
                <c:pt idx="3">
                  <c:v>Other</c:v>
                </c:pt>
                <c:pt idx="4">
                  <c:v>Undergraduate Student</c:v>
                </c:pt>
              </c:strCache>
            </c:strRef>
          </c:cat>
          <c:val>
            <c:numRef>
              <c:f>'Refs by User Type - LQ'!$B$21:$F$21</c:f>
              <c:numCache>
                <c:formatCode>#,##0</c:formatCode>
                <c:ptCount val="5"/>
                <c:pt idx="0">
                  <c:v>1.0</c:v>
                </c:pt>
                <c:pt idx="1">
                  <c:v>35.0</c:v>
                </c:pt>
                <c:pt idx="2">
                  <c:v>303.0</c:v>
                </c:pt>
                <c:pt idx="3">
                  <c:v>98.0</c:v>
                </c:pt>
                <c:pt idx="4">
                  <c:v>29.0</c:v>
                </c:pt>
              </c:numCache>
            </c:numRef>
          </c:val>
        </c:ser>
        <c:ser>
          <c:idx val="1"/>
          <c:order val="1"/>
          <c:tx>
            <c:strRef>
              <c:f>'Refs by User Type - LQ'!$A$22</c:f>
              <c:strCache>
                <c:ptCount val="1"/>
                <c:pt idx="0">
                  <c:v>Journal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'Refs by User Type - LQ'!$B$20:$G$20</c:f>
              <c:strCache>
                <c:ptCount val="5"/>
                <c:pt idx="0">
                  <c:v>Alumni</c:v>
                </c:pt>
                <c:pt idx="1">
                  <c:v>Faculty Member</c:v>
                </c:pt>
                <c:pt idx="2">
                  <c:v>Graduate Student</c:v>
                </c:pt>
                <c:pt idx="3">
                  <c:v>Other</c:v>
                </c:pt>
                <c:pt idx="4">
                  <c:v>Undergraduate Student</c:v>
                </c:pt>
              </c:strCache>
            </c:strRef>
          </c:cat>
          <c:val>
            <c:numRef>
              <c:f>'Refs by User Type - LQ'!$B$22:$F$22</c:f>
              <c:numCache>
                <c:formatCode>#,##0</c:formatCode>
                <c:ptCount val="5"/>
                <c:pt idx="0">
                  <c:v>103.0</c:v>
                </c:pt>
                <c:pt idx="1">
                  <c:v>823.0</c:v>
                </c:pt>
                <c:pt idx="2">
                  <c:v>659.0</c:v>
                </c:pt>
                <c:pt idx="3">
                  <c:v>195.0</c:v>
                </c:pt>
                <c:pt idx="4">
                  <c:v>88.0</c:v>
                </c:pt>
              </c:numCache>
            </c:numRef>
          </c:val>
        </c:ser>
        <c:ser>
          <c:idx val="2"/>
          <c:order val="2"/>
          <c:tx>
            <c:strRef>
              <c:f>'Refs by User Type - LQ'!$A$23</c:f>
              <c:strCache>
                <c:ptCount val="1"/>
                <c:pt idx="0">
                  <c:v>Other Reference Types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'Refs by User Type - LQ'!$B$20:$G$20</c:f>
              <c:strCache>
                <c:ptCount val="5"/>
                <c:pt idx="0">
                  <c:v>Alumni</c:v>
                </c:pt>
                <c:pt idx="1">
                  <c:v>Faculty Member</c:v>
                </c:pt>
                <c:pt idx="2">
                  <c:v>Graduate Student</c:v>
                </c:pt>
                <c:pt idx="3">
                  <c:v>Other</c:v>
                </c:pt>
                <c:pt idx="4">
                  <c:v>Undergraduate Student</c:v>
                </c:pt>
              </c:strCache>
            </c:strRef>
          </c:cat>
          <c:val>
            <c:numRef>
              <c:f>'Refs by User Type - LQ'!$B$23:$F$23</c:f>
              <c:numCache>
                <c:formatCode>#,##0</c:formatCode>
                <c:ptCount val="5"/>
                <c:pt idx="0">
                  <c:v>6.0</c:v>
                </c:pt>
                <c:pt idx="1">
                  <c:v>24.0</c:v>
                </c:pt>
                <c:pt idx="2">
                  <c:v>128.0</c:v>
                </c:pt>
                <c:pt idx="3">
                  <c:v>35.0</c:v>
                </c:pt>
                <c:pt idx="4">
                  <c:v>32.0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911656"/>
        <c:axId val="2142917160"/>
      </c:barChart>
      <c:catAx>
        <c:axId val="2142911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User Type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2142917160"/>
        <c:crosses val="autoZero"/>
        <c:auto val="1"/>
        <c:lblAlgn val="ctr"/>
        <c:lblOffset val="100"/>
        <c:noMultiLvlLbl val="0"/>
      </c:catAx>
      <c:valAx>
        <c:axId val="21429171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# of References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42911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40"/>
              <a:t># of References</a:t>
            </a:r>
            <a:r>
              <a:rPr lang="en-US" sz="1440" baseline="0"/>
              <a:t> by Account by User Type</a:t>
            </a:r>
            <a:endParaRPr lang="en-US" sz="144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'Refs by Acct &amp; UserType Overall'!$A$5</c:f>
              <c:strCache>
                <c:ptCount val="1"/>
                <c:pt idx="0">
                  <c:v>Undergraduate Student</c:v>
                </c:pt>
              </c:strCache>
            </c:strRef>
          </c:tx>
          <c:invertIfNegative val="0"/>
          <c:cat>
            <c:strRef>
              <c:f>'Refs by Acct &amp; UserType Overall'!$B$4:$I$4</c:f>
              <c:strCache>
                <c:ptCount val="8"/>
                <c:pt idx="0">
                  <c:v> 0</c:v>
                </c:pt>
                <c:pt idx="1">
                  <c:v>1 to 4</c:v>
                </c:pt>
                <c:pt idx="2">
                  <c:v>5 to 16</c:v>
                </c:pt>
                <c:pt idx="3">
                  <c:v>17 to 64</c:v>
                </c:pt>
                <c:pt idx="4">
                  <c:v>65 to 256</c:v>
                </c:pt>
                <c:pt idx="5">
                  <c:v>257 to 1,024</c:v>
                </c:pt>
                <c:pt idx="6">
                  <c:v>1,024 to 4,096</c:v>
                </c:pt>
                <c:pt idx="7">
                  <c:v>4,096+</c:v>
                </c:pt>
              </c:strCache>
            </c:strRef>
          </c:cat>
          <c:val>
            <c:numRef>
              <c:f>'Refs by Acct &amp; UserType Overall'!$B$5:$I$5</c:f>
              <c:numCache>
                <c:formatCode>#,##0</c:formatCode>
                <c:ptCount val="8"/>
                <c:pt idx="0">
                  <c:v>552.0</c:v>
                </c:pt>
                <c:pt idx="1">
                  <c:v>363.0</c:v>
                </c:pt>
                <c:pt idx="2">
                  <c:v>415.0</c:v>
                </c:pt>
                <c:pt idx="3">
                  <c:v>298.0</c:v>
                </c:pt>
                <c:pt idx="4">
                  <c:v>61.0</c:v>
                </c:pt>
                <c:pt idx="5">
                  <c:v>6.0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'Refs by Acct &amp; UserType Overall'!$A$6</c:f>
              <c:strCache>
                <c:ptCount val="1"/>
                <c:pt idx="0">
                  <c:v>Graduate Student</c:v>
                </c:pt>
              </c:strCache>
            </c:strRef>
          </c:tx>
          <c:invertIfNegative val="0"/>
          <c:cat>
            <c:strRef>
              <c:f>'Refs by Acct &amp; UserType Overall'!$B$4:$I$4</c:f>
              <c:strCache>
                <c:ptCount val="8"/>
                <c:pt idx="0">
                  <c:v> 0</c:v>
                </c:pt>
                <c:pt idx="1">
                  <c:v>1 to 4</c:v>
                </c:pt>
                <c:pt idx="2">
                  <c:v>5 to 16</c:v>
                </c:pt>
                <c:pt idx="3">
                  <c:v>17 to 64</c:v>
                </c:pt>
                <c:pt idx="4">
                  <c:v>65 to 256</c:v>
                </c:pt>
                <c:pt idx="5">
                  <c:v>257 to 1,024</c:v>
                </c:pt>
                <c:pt idx="6">
                  <c:v>1,024 to 4,096</c:v>
                </c:pt>
                <c:pt idx="7">
                  <c:v>4,096+</c:v>
                </c:pt>
              </c:strCache>
            </c:strRef>
          </c:cat>
          <c:val>
            <c:numRef>
              <c:f>'Refs by Acct &amp; UserType Overall'!$B$6:$I$6</c:f>
              <c:numCache>
                <c:formatCode>#,##0</c:formatCode>
                <c:ptCount val="8"/>
                <c:pt idx="0">
                  <c:v>298.0</c:v>
                </c:pt>
                <c:pt idx="1">
                  <c:v>174.0</c:v>
                </c:pt>
                <c:pt idx="2">
                  <c:v>125.0</c:v>
                </c:pt>
                <c:pt idx="3">
                  <c:v>176.0</c:v>
                </c:pt>
                <c:pt idx="4">
                  <c:v>143.0</c:v>
                </c:pt>
                <c:pt idx="5">
                  <c:v>52.0</c:v>
                </c:pt>
                <c:pt idx="6">
                  <c:v>8.0</c:v>
                </c:pt>
                <c:pt idx="7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'Refs by Acct &amp; UserType Overall'!$A$7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'Refs by Acct &amp; UserType Overall'!$B$4:$I$4</c:f>
              <c:strCache>
                <c:ptCount val="8"/>
                <c:pt idx="0">
                  <c:v> 0</c:v>
                </c:pt>
                <c:pt idx="1">
                  <c:v>1 to 4</c:v>
                </c:pt>
                <c:pt idx="2">
                  <c:v>5 to 16</c:v>
                </c:pt>
                <c:pt idx="3">
                  <c:v>17 to 64</c:v>
                </c:pt>
                <c:pt idx="4">
                  <c:v>65 to 256</c:v>
                </c:pt>
                <c:pt idx="5">
                  <c:v>257 to 1,024</c:v>
                </c:pt>
                <c:pt idx="6">
                  <c:v>1,024 to 4,096</c:v>
                </c:pt>
                <c:pt idx="7">
                  <c:v>4,096+</c:v>
                </c:pt>
              </c:strCache>
            </c:strRef>
          </c:cat>
          <c:val>
            <c:numRef>
              <c:f>'Refs by Acct &amp; UserType Overall'!$B$7:$I$7</c:f>
              <c:numCache>
                <c:formatCode>#,##0</c:formatCode>
                <c:ptCount val="8"/>
                <c:pt idx="0">
                  <c:v>68.0</c:v>
                </c:pt>
                <c:pt idx="1">
                  <c:v>122.0</c:v>
                </c:pt>
                <c:pt idx="2">
                  <c:v>100.0</c:v>
                </c:pt>
                <c:pt idx="3">
                  <c:v>40.0</c:v>
                </c:pt>
                <c:pt idx="4">
                  <c:v>8.0</c:v>
                </c:pt>
                <c:pt idx="5">
                  <c:v>4.0</c:v>
                </c:pt>
                <c:pt idx="6">
                  <c:v>2.0</c:v>
                </c:pt>
                <c:pt idx="7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'Refs by Acct &amp; UserType Overall'!$A$8</c:f>
              <c:strCache>
                <c:ptCount val="1"/>
                <c:pt idx="0">
                  <c:v>Faculty Member</c:v>
                </c:pt>
              </c:strCache>
            </c:strRef>
          </c:tx>
          <c:invertIfNegative val="0"/>
          <c:cat>
            <c:strRef>
              <c:f>'Refs by Acct &amp; UserType Overall'!$B$4:$I$4</c:f>
              <c:strCache>
                <c:ptCount val="8"/>
                <c:pt idx="0">
                  <c:v> 0</c:v>
                </c:pt>
                <c:pt idx="1">
                  <c:v>1 to 4</c:v>
                </c:pt>
                <c:pt idx="2">
                  <c:v>5 to 16</c:v>
                </c:pt>
                <c:pt idx="3">
                  <c:v>17 to 64</c:v>
                </c:pt>
                <c:pt idx="4">
                  <c:v>65 to 256</c:v>
                </c:pt>
                <c:pt idx="5">
                  <c:v>257 to 1,024</c:v>
                </c:pt>
                <c:pt idx="6">
                  <c:v>1,024 to 4,096</c:v>
                </c:pt>
                <c:pt idx="7">
                  <c:v>4,096+</c:v>
                </c:pt>
              </c:strCache>
            </c:strRef>
          </c:cat>
          <c:val>
            <c:numRef>
              <c:f>'Refs by Acct &amp; UserType Overall'!$B$8:$I$8</c:f>
              <c:numCache>
                <c:formatCode>#,##0</c:formatCode>
                <c:ptCount val="8"/>
                <c:pt idx="0">
                  <c:v>58.0</c:v>
                </c:pt>
                <c:pt idx="1">
                  <c:v>22.0</c:v>
                </c:pt>
                <c:pt idx="2">
                  <c:v>36.0</c:v>
                </c:pt>
                <c:pt idx="3">
                  <c:v>26.0</c:v>
                </c:pt>
                <c:pt idx="4">
                  <c:v>26.0</c:v>
                </c:pt>
                <c:pt idx="5">
                  <c:v>12.0</c:v>
                </c:pt>
                <c:pt idx="6">
                  <c:v>7.0</c:v>
                </c:pt>
                <c:pt idx="7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'Refs by Acct &amp; UserType Overall'!$A$9</c:f>
              <c:strCache>
                <c:ptCount val="1"/>
                <c:pt idx="0">
                  <c:v>Researcher</c:v>
                </c:pt>
              </c:strCache>
            </c:strRef>
          </c:tx>
          <c:invertIfNegative val="0"/>
          <c:cat>
            <c:strRef>
              <c:f>'Refs by Acct &amp; UserType Overall'!$B$4:$I$4</c:f>
              <c:strCache>
                <c:ptCount val="8"/>
                <c:pt idx="0">
                  <c:v> 0</c:v>
                </c:pt>
                <c:pt idx="1">
                  <c:v>1 to 4</c:v>
                </c:pt>
                <c:pt idx="2">
                  <c:v>5 to 16</c:v>
                </c:pt>
                <c:pt idx="3">
                  <c:v>17 to 64</c:v>
                </c:pt>
                <c:pt idx="4">
                  <c:v>65 to 256</c:v>
                </c:pt>
                <c:pt idx="5">
                  <c:v>257 to 1,024</c:v>
                </c:pt>
                <c:pt idx="6">
                  <c:v>1,024 to 4,096</c:v>
                </c:pt>
                <c:pt idx="7">
                  <c:v>4,096+</c:v>
                </c:pt>
              </c:strCache>
            </c:strRef>
          </c:cat>
          <c:val>
            <c:numRef>
              <c:f>'Refs by Acct &amp; UserType Overall'!$B$9:$I$9</c:f>
              <c:numCache>
                <c:formatCode>#,##0</c:formatCode>
                <c:ptCount val="8"/>
                <c:pt idx="0">
                  <c:v>11.0</c:v>
                </c:pt>
                <c:pt idx="1">
                  <c:v>7.0</c:v>
                </c:pt>
                <c:pt idx="2">
                  <c:v>5.0</c:v>
                </c:pt>
                <c:pt idx="3">
                  <c:v>1.0</c:v>
                </c:pt>
                <c:pt idx="4">
                  <c:v>8.0</c:v>
                </c:pt>
                <c:pt idx="5">
                  <c:v>13.0</c:v>
                </c:pt>
                <c:pt idx="6">
                  <c:v>2.0</c:v>
                </c:pt>
                <c:pt idx="7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'Refs by Acct &amp; UserType Overall'!$A$10</c:f>
              <c:strCache>
                <c:ptCount val="1"/>
                <c:pt idx="0">
                  <c:v>Additional UserType</c:v>
                </c:pt>
              </c:strCache>
            </c:strRef>
          </c:tx>
          <c:invertIfNegative val="0"/>
          <c:cat>
            <c:strRef>
              <c:f>'Refs by Acct &amp; UserType Overall'!$B$4:$I$4</c:f>
              <c:strCache>
                <c:ptCount val="8"/>
                <c:pt idx="0">
                  <c:v> 0</c:v>
                </c:pt>
                <c:pt idx="1">
                  <c:v>1 to 4</c:v>
                </c:pt>
                <c:pt idx="2">
                  <c:v>5 to 16</c:v>
                </c:pt>
                <c:pt idx="3">
                  <c:v>17 to 64</c:v>
                </c:pt>
                <c:pt idx="4">
                  <c:v>65 to 256</c:v>
                </c:pt>
                <c:pt idx="5">
                  <c:v>257 to 1,024</c:v>
                </c:pt>
                <c:pt idx="6">
                  <c:v>1,024 to 4,096</c:v>
                </c:pt>
                <c:pt idx="7">
                  <c:v>4,096+</c:v>
                </c:pt>
              </c:strCache>
            </c:strRef>
          </c:cat>
          <c:val>
            <c:numRef>
              <c:f>'Refs by Acct &amp; UserType Overall'!$B$10:$I$10</c:f>
              <c:numCache>
                <c:formatCode>#,##0</c:formatCode>
                <c:ptCount val="8"/>
                <c:pt idx="0">
                  <c:v>5.0</c:v>
                </c:pt>
                <c:pt idx="1">
                  <c:v>5.0</c:v>
                </c:pt>
                <c:pt idx="2">
                  <c:v>1.0</c:v>
                </c:pt>
                <c:pt idx="3">
                  <c:v>0.0</c:v>
                </c:pt>
                <c:pt idx="4">
                  <c:v>0.0</c:v>
                </c:pt>
                <c:pt idx="5">
                  <c:v>1.0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3001960"/>
        <c:axId val="2143007416"/>
      </c:barChart>
      <c:catAx>
        <c:axId val="2143001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# of References</a:t>
                </a:r>
              </a:p>
            </c:rich>
          </c:tx>
          <c:overlay val="0"/>
        </c:title>
        <c:majorTickMark val="out"/>
        <c:minorTickMark val="none"/>
        <c:tickLblPos val="nextTo"/>
        <c:crossAx val="2143007416"/>
        <c:crosses val="autoZero"/>
        <c:auto val="1"/>
        <c:lblAlgn val="ctr"/>
        <c:lblOffset val="100"/>
        <c:noMultiLvlLbl val="0"/>
      </c:catAx>
      <c:valAx>
        <c:axId val="21430074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#</a:t>
                </a:r>
                <a:r>
                  <a:rPr lang="en-US" sz="1100" baseline="0"/>
                  <a:t> Accounts</a:t>
                </a:r>
                <a:endParaRPr lang="en-US" sz="11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430019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Focus Area Summary</a:t>
            </a:r>
          </a:p>
        </c:rich>
      </c:tx>
      <c:layout/>
      <c:overlay val="1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'Focus Area Summary'!$D$4:$D$9</c:f>
              <c:strCache>
                <c:ptCount val="6"/>
                <c:pt idx="0">
                  <c:v>College of Arts and Sciences</c:v>
                </c:pt>
                <c:pt idx="1">
                  <c:v>Other</c:v>
                </c:pt>
                <c:pt idx="2">
                  <c:v>College of Human Science and Services</c:v>
                </c:pt>
                <c:pt idx="3">
                  <c:v>College of Nursing</c:v>
                </c:pt>
                <c:pt idx="4">
                  <c:v>College of Environment and Life Sciences</c:v>
                </c:pt>
                <c:pt idx="5">
                  <c:v>Additional Focus Areas</c:v>
                </c:pt>
              </c:strCache>
            </c:strRef>
          </c:cat>
          <c:val>
            <c:numRef>
              <c:f>'Focus Area Summary'!$E$4:$E$9</c:f>
              <c:numCache>
                <c:formatCode>General</c:formatCode>
                <c:ptCount val="6"/>
                <c:pt idx="0">
                  <c:v>982.0</c:v>
                </c:pt>
                <c:pt idx="1">
                  <c:v>681.0</c:v>
                </c:pt>
                <c:pt idx="2">
                  <c:v>562.0</c:v>
                </c:pt>
                <c:pt idx="3">
                  <c:v>235.0</c:v>
                </c:pt>
                <c:pt idx="4">
                  <c:v>141.0</c:v>
                </c:pt>
                <c:pt idx="5" formatCode="#,##0">
                  <c:v>660.0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References Created per Month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390879442371443"/>
          <c:y val="0.152"/>
          <c:w val="0.951436190493245"/>
          <c:h val="0.613891863517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'References Created per Month'!$A$4:$A$27</c:f>
              <c:strCache>
                <c:ptCount val="24"/>
                <c:pt idx="0">
                  <c:v>2014-06</c:v>
                </c:pt>
                <c:pt idx="1">
                  <c:v>2014-05</c:v>
                </c:pt>
                <c:pt idx="2">
                  <c:v>2014-04</c:v>
                </c:pt>
                <c:pt idx="3">
                  <c:v>2014-03</c:v>
                </c:pt>
                <c:pt idx="4">
                  <c:v>2014-02</c:v>
                </c:pt>
                <c:pt idx="5">
                  <c:v>2014-01</c:v>
                </c:pt>
                <c:pt idx="6">
                  <c:v>2013-12</c:v>
                </c:pt>
                <c:pt idx="7">
                  <c:v>2013-11</c:v>
                </c:pt>
                <c:pt idx="8">
                  <c:v>2013-10</c:v>
                </c:pt>
                <c:pt idx="9">
                  <c:v>2013-09</c:v>
                </c:pt>
                <c:pt idx="10">
                  <c:v>2013-08</c:v>
                </c:pt>
                <c:pt idx="11">
                  <c:v>2013-07</c:v>
                </c:pt>
                <c:pt idx="12">
                  <c:v>2013-06</c:v>
                </c:pt>
                <c:pt idx="13">
                  <c:v>2013-05</c:v>
                </c:pt>
                <c:pt idx="14">
                  <c:v>2013-04</c:v>
                </c:pt>
                <c:pt idx="15">
                  <c:v>2013-03</c:v>
                </c:pt>
                <c:pt idx="16">
                  <c:v>2013-02</c:v>
                </c:pt>
                <c:pt idx="17">
                  <c:v>2013-01</c:v>
                </c:pt>
                <c:pt idx="18">
                  <c:v>2012-12</c:v>
                </c:pt>
                <c:pt idx="19">
                  <c:v>2012-11</c:v>
                </c:pt>
                <c:pt idx="20">
                  <c:v>2012-10</c:v>
                </c:pt>
                <c:pt idx="21">
                  <c:v>2012-09</c:v>
                </c:pt>
                <c:pt idx="22">
                  <c:v>2012-08</c:v>
                </c:pt>
                <c:pt idx="23">
                  <c:v>2012-07</c:v>
                </c:pt>
              </c:strCache>
            </c:strRef>
          </c:cat>
          <c:val>
            <c:numRef>
              <c:f>'References Created per Month'!$B$4:$B$27</c:f>
              <c:numCache>
                <c:formatCode>#,##0</c:formatCode>
                <c:ptCount val="24"/>
                <c:pt idx="0">
                  <c:v>534.0</c:v>
                </c:pt>
                <c:pt idx="1">
                  <c:v>1298.0</c:v>
                </c:pt>
                <c:pt idx="2">
                  <c:v>1013.0</c:v>
                </c:pt>
                <c:pt idx="3">
                  <c:v>1233.0</c:v>
                </c:pt>
                <c:pt idx="4">
                  <c:v>1847.0</c:v>
                </c:pt>
                <c:pt idx="5">
                  <c:v>3031.0</c:v>
                </c:pt>
                <c:pt idx="6">
                  <c:v>1330.0</c:v>
                </c:pt>
                <c:pt idx="7">
                  <c:v>1634.0</c:v>
                </c:pt>
                <c:pt idx="8">
                  <c:v>1159.0</c:v>
                </c:pt>
                <c:pt idx="9">
                  <c:v>1163.0</c:v>
                </c:pt>
                <c:pt idx="10">
                  <c:v>909.0</c:v>
                </c:pt>
                <c:pt idx="11">
                  <c:v>3768.0</c:v>
                </c:pt>
                <c:pt idx="12">
                  <c:v>673.0</c:v>
                </c:pt>
                <c:pt idx="13">
                  <c:v>1104.0</c:v>
                </c:pt>
                <c:pt idx="14">
                  <c:v>917.0</c:v>
                </c:pt>
                <c:pt idx="15">
                  <c:v>2761.0</c:v>
                </c:pt>
                <c:pt idx="16">
                  <c:v>1201.0</c:v>
                </c:pt>
                <c:pt idx="17">
                  <c:v>701.0</c:v>
                </c:pt>
                <c:pt idx="18">
                  <c:v>704.0</c:v>
                </c:pt>
                <c:pt idx="19">
                  <c:v>1545.0</c:v>
                </c:pt>
                <c:pt idx="20">
                  <c:v>2988.0</c:v>
                </c:pt>
                <c:pt idx="21">
                  <c:v>956.0</c:v>
                </c:pt>
                <c:pt idx="22">
                  <c:v>1314.0</c:v>
                </c:pt>
                <c:pt idx="23">
                  <c:v>4777.0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117460152"/>
        <c:axId val="-2117454392"/>
      </c:barChart>
      <c:catAx>
        <c:axId val="-211746015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17454392"/>
        <c:crosses val="autoZero"/>
        <c:auto val="1"/>
        <c:lblAlgn val="ctr"/>
        <c:lblOffset val="100"/>
        <c:noMultiLvlLbl val="0"/>
      </c:catAx>
      <c:valAx>
        <c:axId val="-2117454392"/>
        <c:scaling>
          <c:orientation val="minMax"/>
        </c:scaling>
        <c:delete val="1"/>
        <c:axPos val="r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 References</a:t>
                </a:r>
              </a:p>
            </c:rich>
          </c:tx>
          <c:layout>
            <c:manualLayout>
              <c:xMode val="edge"/>
              <c:yMode val="edge"/>
              <c:x val="0.00858759616697522"/>
              <c:y val="0.393758792650919"/>
            </c:manualLayout>
          </c:layout>
          <c:overlay val="0"/>
        </c:title>
        <c:numFmt formatCode="#,##0" sourceLinked="1"/>
        <c:majorTickMark val="out"/>
        <c:minorTickMark val="none"/>
        <c:tickLblPos val="none"/>
        <c:crossAx val="-2117460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Accounts Created per Month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0576301087915319"/>
          <c:y val="0.148837228428342"/>
          <c:w val="0.928256395177889"/>
          <c:h val="0.656776725762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'Accounts Created per Month'!$A$4:$A$27</c:f>
              <c:strCache>
                <c:ptCount val="24"/>
                <c:pt idx="0">
                  <c:v>2014-06</c:v>
                </c:pt>
                <c:pt idx="1">
                  <c:v>2014-05</c:v>
                </c:pt>
                <c:pt idx="2">
                  <c:v>2014-04</c:v>
                </c:pt>
                <c:pt idx="3">
                  <c:v>2014-03</c:v>
                </c:pt>
                <c:pt idx="4">
                  <c:v>2014-02</c:v>
                </c:pt>
                <c:pt idx="5">
                  <c:v>2014-01</c:v>
                </c:pt>
                <c:pt idx="6">
                  <c:v>2013-12</c:v>
                </c:pt>
                <c:pt idx="7">
                  <c:v>2013-11</c:v>
                </c:pt>
                <c:pt idx="8">
                  <c:v>2013-10</c:v>
                </c:pt>
                <c:pt idx="9">
                  <c:v>2013-09</c:v>
                </c:pt>
                <c:pt idx="10">
                  <c:v>2013-08</c:v>
                </c:pt>
                <c:pt idx="11">
                  <c:v>2013-07</c:v>
                </c:pt>
                <c:pt idx="12">
                  <c:v>2013-06</c:v>
                </c:pt>
                <c:pt idx="13">
                  <c:v>2013-05</c:v>
                </c:pt>
                <c:pt idx="14">
                  <c:v>2013-04</c:v>
                </c:pt>
                <c:pt idx="15">
                  <c:v>2013-03</c:v>
                </c:pt>
                <c:pt idx="16">
                  <c:v>2013-02</c:v>
                </c:pt>
                <c:pt idx="17">
                  <c:v>2013-01</c:v>
                </c:pt>
                <c:pt idx="18">
                  <c:v>2012-12</c:v>
                </c:pt>
                <c:pt idx="19">
                  <c:v>2012-11</c:v>
                </c:pt>
                <c:pt idx="20">
                  <c:v>2012-10</c:v>
                </c:pt>
                <c:pt idx="21">
                  <c:v>2012-09</c:v>
                </c:pt>
                <c:pt idx="22">
                  <c:v>2012-08</c:v>
                </c:pt>
                <c:pt idx="23">
                  <c:v>2012-07</c:v>
                </c:pt>
              </c:strCache>
            </c:strRef>
          </c:cat>
          <c:val>
            <c:numRef>
              <c:f>'Accounts Created per Month'!$B$4:$B$27</c:f>
              <c:numCache>
                <c:formatCode>#,##0</c:formatCode>
                <c:ptCount val="24"/>
                <c:pt idx="0">
                  <c:v>6.0</c:v>
                </c:pt>
                <c:pt idx="1">
                  <c:v>9.0</c:v>
                </c:pt>
                <c:pt idx="2">
                  <c:v>22.0</c:v>
                </c:pt>
                <c:pt idx="3">
                  <c:v>36.0</c:v>
                </c:pt>
                <c:pt idx="4">
                  <c:v>60.0</c:v>
                </c:pt>
                <c:pt idx="5">
                  <c:v>7.0</c:v>
                </c:pt>
                <c:pt idx="6">
                  <c:v>8.0</c:v>
                </c:pt>
                <c:pt idx="7">
                  <c:v>35.0</c:v>
                </c:pt>
                <c:pt idx="8">
                  <c:v>51.0</c:v>
                </c:pt>
                <c:pt idx="9">
                  <c:v>60.0</c:v>
                </c:pt>
                <c:pt idx="10">
                  <c:v>7.0</c:v>
                </c:pt>
                <c:pt idx="11">
                  <c:v>16.0</c:v>
                </c:pt>
                <c:pt idx="12">
                  <c:v>6.0</c:v>
                </c:pt>
                <c:pt idx="13">
                  <c:v>6.0</c:v>
                </c:pt>
                <c:pt idx="14">
                  <c:v>21.0</c:v>
                </c:pt>
                <c:pt idx="15">
                  <c:v>25.0</c:v>
                </c:pt>
                <c:pt idx="16">
                  <c:v>54.0</c:v>
                </c:pt>
                <c:pt idx="17">
                  <c:v>8.0</c:v>
                </c:pt>
                <c:pt idx="18">
                  <c:v>10.0</c:v>
                </c:pt>
                <c:pt idx="19">
                  <c:v>48.0</c:v>
                </c:pt>
                <c:pt idx="20">
                  <c:v>48.0</c:v>
                </c:pt>
                <c:pt idx="21">
                  <c:v>59.0</c:v>
                </c:pt>
                <c:pt idx="22">
                  <c:v>8.0</c:v>
                </c:pt>
                <c:pt idx="23">
                  <c:v>11.0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107675080"/>
        <c:axId val="-2107669320"/>
      </c:barChart>
      <c:catAx>
        <c:axId val="-210767508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-2107669320"/>
        <c:crosses val="autoZero"/>
        <c:auto val="1"/>
        <c:lblAlgn val="ctr"/>
        <c:lblOffset val="100"/>
        <c:noMultiLvlLbl val="0"/>
      </c:catAx>
      <c:valAx>
        <c:axId val="-2107669320"/>
        <c:scaling>
          <c:orientation val="minMax"/>
        </c:scaling>
        <c:delete val="1"/>
        <c:axPos val="r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A</a:t>
                </a:r>
                <a:r>
                  <a:rPr lang="en-US"/>
                  <a:t>ccounts Created</a:t>
                </a:r>
              </a:p>
            </c:rich>
          </c:tx>
          <c:layout>
            <c:manualLayout>
              <c:xMode val="edge"/>
              <c:yMode val="edge"/>
              <c:x val="0.00735077918259335"/>
              <c:y val="0.367460197283032"/>
            </c:manualLayout>
          </c:layout>
          <c:overlay val="0"/>
        </c:title>
        <c:numFmt formatCode="#,##0" sourceLinked="0"/>
        <c:majorTickMark val="out"/>
        <c:minorTickMark val="none"/>
        <c:tickLblPos val="none"/>
        <c:crossAx val="-21076750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User Accounts by User Type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User Accounts by User Type'!$A$4</c:f>
              <c:strCache>
                <c:ptCount val="1"/>
                <c:pt idx="0">
                  <c:v>Historical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User Accounts by User Type'!$B$3:$G$3</c:f>
              <c:strCache>
                <c:ptCount val="6"/>
                <c:pt idx="0">
                  <c:v>Undergraduate Student</c:v>
                </c:pt>
                <c:pt idx="1">
                  <c:v>Graduate Student</c:v>
                </c:pt>
                <c:pt idx="2">
                  <c:v>Other</c:v>
                </c:pt>
                <c:pt idx="3">
                  <c:v>Faculty Member</c:v>
                </c:pt>
                <c:pt idx="4">
                  <c:v>Researcher</c:v>
                </c:pt>
                <c:pt idx="5">
                  <c:v>Additional User Types</c:v>
                </c:pt>
              </c:strCache>
            </c:strRef>
          </c:cat>
          <c:val>
            <c:numRef>
              <c:f>'All User Accounts by User Type'!$B$4:$G$4</c:f>
              <c:numCache>
                <c:formatCode>#,##0</c:formatCode>
                <c:ptCount val="6"/>
                <c:pt idx="0">
                  <c:v>1389.0</c:v>
                </c:pt>
                <c:pt idx="1">
                  <c:v>728.0</c:v>
                </c:pt>
                <c:pt idx="2">
                  <c:v>194.0</c:v>
                </c:pt>
                <c:pt idx="3">
                  <c:v>135.0</c:v>
                </c:pt>
                <c:pt idx="4">
                  <c:v>31.0</c:v>
                </c:pt>
                <c:pt idx="5">
                  <c:v>9.0</c:v>
                </c:pt>
              </c:numCache>
            </c:numRef>
          </c:val>
        </c:ser>
        <c:ser>
          <c:idx val="1"/>
          <c:order val="1"/>
          <c:tx>
            <c:strRef>
              <c:f>'All User Accounts by User Type'!$A$5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cat>
            <c:strRef>
              <c:f>'All User Accounts by User Type'!$B$3:$G$3</c:f>
              <c:strCache>
                <c:ptCount val="6"/>
                <c:pt idx="0">
                  <c:v>Undergraduate Student</c:v>
                </c:pt>
                <c:pt idx="1">
                  <c:v>Graduate Student</c:v>
                </c:pt>
                <c:pt idx="2">
                  <c:v>Other</c:v>
                </c:pt>
                <c:pt idx="3">
                  <c:v>Faculty Member</c:v>
                </c:pt>
                <c:pt idx="4">
                  <c:v>Researcher</c:v>
                </c:pt>
                <c:pt idx="5">
                  <c:v>Additional User Types</c:v>
                </c:pt>
              </c:strCache>
            </c:strRef>
          </c:cat>
          <c:val>
            <c:numRef>
              <c:f>'All User Accounts by User Type'!$B$5:$G$5</c:f>
              <c:numCache>
                <c:formatCode>#,##0</c:formatCode>
                <c:ptCount val="6"/>
                <c:pt idx="0">
                  <c:v>306.0</c:v>
                </c:pt>
                <c:pt idx="1">
                  <c:v>248.0</c:v>
                </c:pt>
                <c:pt idx="2">
                  <c:v>150.0</c:v>
                </c:pt>
                <c:pt idx="3">
                  <c:v>52.0</c:v>
                </c:pt>
                <c:pt idx="4">
                  <c:v>16.0</c:v>
                </c:pt>
                <c:pt idx="5">
                  <c:v>3.0</c:v>
                </c:pt>
              </c:numCache>
            </c:numRef>
          </c:val>
        </c:ser>
        <c:ser>
          <c:idx val="2"/>
          <c:order val="2"/>
          <c:tx>
            <c:strRef>
              <c:f>'All User Accounts by User Type'!$A$6</c:f>
              <c:strCache>
                <c:ptCount val="1"/>
                <c:pt idx="0">
                  <c:v>Active in Last Quarter</c:v>
                </c:pt>
              </c:strCache>
            </c:strRef>
          </c:tx>
          <c:invertIfNegative val="0"/>
          <c:cat>
            <c:strRef>
              <c:f>'All User Accounts by User Type'!$B$3:$G$3</c:f>
              <c:strCache>
                <c:ptCount val="6"/>
                <c:pt idx="0">
                  <c:v>Undergraduate Student</c:v>
                </c:pt>
                <c:pt idx="1">
                  <c:v>Graduate Student</c:v>
                </c:pt>
                <c:pt idx="2">
                  <c:v>Other</c:v>
                </c:pt>
                <c:pt idx="3">
                  <c:v>Faculty Member</c:v>
                </c:pt>
                <c:pt idx="4">
                  <c:v>Researcher</c:v>
                </c:pt>
                <c:pt idx="5">
                  <c:v>Additional User Types</c:v>
                </c:pt>
              </c:strCache>
            </c:strRef>
          </c:cat>
          <c:val>
            <c:numRef>
              <c:f>'All User Accounts by User Type'!$B$6:$G$6</c:f>
              <c:numCache>
                <c:formatCode>#,##0</c:formatCode>
                <c:ptCount val="6"/>
                <c:pt idx="0">
                  <c:v>42.0</c:v>
                </c:pt>
                <c:pt idx="1">
                  <c:v>50.0</c:v>
                </c:pt>
                <c:pt idx="2">
                  <c:v>12.0</c:v>
                </c:pt>
                <c:pt idx="3">
                  <c:v>11.0</c:v>
                </c:pt>
                <c:pt idx="4">
                  <c:v>0.0</c:v>
                </c:pt>
                <c:pt idx="5">
                  <c:v>1.0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110765976"/>
        <c:axId val="-2110760328"/>
      </c:barChart>
      <c:catAx>
        <c:axId val="-2110765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User Type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2110760328"/>
        <c:crosses val="autoZero"/>
        <c:auto val="1"/>
        <c:lblAlgn val="ctr"/>
        <c:lblOffset val="100"/>
        <c:noMultiLvlLbl val="0"/>
      </c:catAx>
      <c:valAx>
        <c:axId val="-2110760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User Accounts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21107659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User Accounts by Focus</a:t>
            </a:r>
            <a:r>
              <a:rPr lang="en-US" baseline="0"/>
              <a:t> Area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User Accounts by Focus Area'!$A$4</c:f>
              <c:strCache>
                <c:ptCount val="1"/>
                <c:pt idx="0">
                  <c:v>Historical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'All User Accounts by Focus Area'!$B$3:$G$3</c:f>
              <c:strCache>
                <c:ptCount val="6"/>
                <c:pt idx="0">
                  <c:v>College of Arts and Sciences</c:v>
                </c:pt>
                <c:pt idx="1">
                  <c:v>Additional Focus Areas</c:v>
                </c:pt>
                <c:pt idx="2">
                  <c:v>Other</c:v>
                </c:pt>
                <c:pt idx="3">
                  <c:v>College of Human Science and Services</c:v>
                </c:pt>
                <c:pt idx="4">
                  <c:v>College of Nursing</c:v>
                </c:pt>
                <c:pt idx="5">
                  <c:v>College of Environment and Life Sciences</c:v>
                </c:pt>
              </c:strCache>
            </c:strRef>
          </c:cat>
          <c:val>
            <c:numRef>
              <c:f>'All User Accounts by Focus Area'!$B$4:$G$4</c:f>
              <c:numCache>
                <c:formatCode>#,##0</c:formatCode>
                <c:ptCount val="6"/>
                <c:pt idx="0">
                  <c:v>763.0</c:v>
                </c:pt>
                <c:pt idx="1">
                  <c:v>576.0</c:v>
                </c:pt>
                <c:pt idx="2">
                  <c:v>476.0</c:v>
                </c:pt>
                <c:pt idx="3">
                  <c:v>414.0</c:v>
                </c:pt>
                <c:pt idx="4">
                  <c:v>158.0</c:v>
                </c:pt>
                <c:pt idx="5">
                  <c:v>99.0</c:v>
                </c:pt>
              </c:numCache>
            </c:numRef>
          </c:val>
        </c:ser>
        <c:ser>
          <c:idx val="1"/>
          <c:order val="1"/>
          <c:tx>
            <c:strRef>
              <c:f>'All User Accounts by Focus Area'!$A$5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cat>
            <c:strRef>
              <c:f>'All User Accounts by Focus Area'!$B$3:$G$3</c:f>
              <c:strCache>
                <c:ptCount val="6"/>
                <c:pt idx="0">
                  <c:v>College of Arts and Sciences</c:v>
                </c:pt>
                <c:pt idx="1">
                  <c:v>Additional Focus Areas</c:v>
                </c:pt>
                <c:pt idx="2">
                  <c:v>Other</c:v>
                </c:pt>
                <c:pt idx="3">
                  <c:v>College of Human Science and Services</c:v>
                </c:pt>
                <c:pt idx="4">
                  <c:v>College of Nursing</c:v>
                </c:pt>
                <c:pt idx="5">
                  <c:v>College of Environment and Life Sciences</c:v>
                </c:pt>
              </c:strCache>
            </c:strRef>
          </c:cat>
          <c:val>
            <c:numRef>
              <c:f>'All User Accounts by Focus Area'!$B$5:$G$5</c:f>
              <c:numCache>
                <c:formatCode>#,##0</c:formatCode>
                <c:ptCount val="6"/>
                <c:pt idx="0">
                  <c:v>219.0</c:v>
                </c:pt>
                <c:pt idx="1">
                  <c:v>84.0</c:v>
                </c:pt>
                <c:pt idx="2">
                  <c:v>205.0</c:v>
                </c:pt>
                <c:pt idx="3">
                  <c:v>148.0</c:v>
                </c:pt>
                <c:pt idx="4">
                  <c:v>77.0</c:v>
                </c:pt>
                <c:pt idx="5">
                  <c:v>42.0</c:v>
                </c:pt>
              </c:numCache>
            </c:numRef>
          </c:val>
        </c:ser>
        <c:ser>
          <c:idx val="2"/>
          <c:order val="2"/>
          <c:tx>
            <c:strRef>
              <c:f>'All User Accounts by Focus Area'!$A$6</c:f>
              <c:strCache>
                <c:ptCount val="1"/>
                <c:pt idx="0">
                  <c:v>Active in Last Quarter</c:v>
                </c:pt>
              </c:strCache>
            </c:strRef>
          </c:tx>
          <c:invertIfNegative val="0"/>
          <c:cat>
            <c:strRef>
              <c:f>'All User Accounts by Focus Area'!$B$3:$G$3</c:f>
              <c:strCache>
                <c:ptCount val="6"/>
                <c:pt idx="0">
                  <c:v>College of Arts and Sciences</c:v>
                </c:pt>
                <c:pt idx="1">
                  <c:v>Additional Focus Areas</c:v>
                </c:pt>
                <c:pt idx="2">
                  <c:v>Other</c:v>
                </c:pt>
                <c:pt idx="3">
                  <c:v>College of Human Science and Services</c:v>
                </c:pt>
                <c:pt idx="4">
                  <c:v>College of Nursing</c:v>
                </c:pt>
                <c:pt idx="5">
                  <c:v>College of Environment and Life Sciences</c:v>
                </c:pt>
              </c:strCache>
            </c:strRef>
          </c:cat>
          <c:val>
            <c:numRef>
              <c:f>'All User Accounts by Focus Area'!$B$6:$G$6</c:f>
              <c:numCache>
                <c:formatCode>#,##0</c:formatCode>
                <c:ptCount val="6"/>
                <c:pt idx="0">
                  <c:v>42.0</c:v>
                </c:pt>
                <c:pt idx="1">
                  <c:v>13.0</c:v>
                </c:pt>
                <c:pt idx="2">
                  <c:v>24.0</c:v>
                </c:pt>
                <c:pt idx="3">
                  <c:v>18.0</c:v>
                </c:pt>
                <c:pt idx="4">
                  <c:v>11.0</c:v>
                </c:pt>
                <c:pt idx="5">
                  <c:v>8.0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110697000"/>
        <c:axId val="-2110691352"/>
      </c:barChart>
      <c:catAx>
        <c:axId val="-2110697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Focus Area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-2110691352"/>
        <c:crosses val="autoZero"/>
        <c:auto val="1"/>
        <c:lblAlgn val="ctr"/>
        <c:lblOffset val="100"/>
        <c:noMultiLvlLbl val="0"/>
      </c:catAx>
      <c:valAx>
        <c:axId val="-2110691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 Accounts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21106970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Last Quarter # of Accounts by User</a:t>
            </a:r>
            <a:r>
              <a:rPr lang="en-US" baseline="0"/>
              <a:t> Type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'# Accts by User Type - LQ'!$E$3</c:f>
              <c:strCache>
                <c:ptCount val="1"/>
                <c:pt idx="0">
                  <c:v>Created Prior _x000d_to Last Quarter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'# Accts by User Type - LQ'!$A$4:$A$9</c:f>
              <c:strCache>
                <c:ptCount val="6"/>
                <c:pt idx="0">
                  <c:v>Undergraduate Student</c:v>
                </c:pt>
                <c:pt idx="1">
                  <c:v>Graduate Student</c:v>
                </c:pt>
                <c:pt idx="2">
                  <c:v>Other</c:v>
                </c:pt>
                <c:pt idx="3">
                  <c:v>Faculty Member</c:v>
                </c:pt>
                <c:pt idx="4">
                  <c:v>Researcher</c:v>
                </c:pt>
                <c:pt idx="5">
                  <c:v>Additional User Types</c:v>
                </c:pt>
              </c:strCache>
            </c:strRef>
          </c:cat>
          <c:val>
            <c:numRef>
              <c:f>'# Accts by User Type - LQ'!$E$4:$E$9</c:f>
              <c:numCache>
                <c:formatCode>#,##0</c:formatCode>
                <c:ptCount val="6"/>
                <c:pt idx="0">
                  <c:v>1686.0</c:v>
                </c:pt>
                <c:pt idx="1">
                  <c:v>962.0</c:v>
                </c:pt>
                <c:pt idx="2">
                  <c:v>334.0</c:v>
                </c:pt>
                <c:pt idx="3">
                  <c:v>183.0</c:v>
                </c:pt>
                <c:pt idx="4">
                  <c:v>47.0</c:v>
                </c:pt>
                <c:pt idx="5">
                  <c:v>12.0</c:v>
                </c:pt>
              </c:numCache>
            </c:numRef>
          </c:val>
        </c:ser>
        <c:ser>
          <c:idx val="0"/>
          <c:order val="1"/>
          <c:tx>
            <c:strRef>
              <c:f>'# Accts by User Type - LQ'!$D$3</c:f>
              <c:strCache>
                <c:ptCount val="1"/>
                <c:pt idx="0">
                  <c:v>Created _x000d_in Last Quarter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'# Accts by User Type - LQ'!$A$4:$A$9</c:f>
              <c:strCache>
                <c:ptCount val="6"/>
                <c:pt idx="0">
                  <c:v>Undergraduate Student</c:v>
                </c:pt>
                <c:pt idx="1">
                  <c:v>Graduate Student</c:v>
                </c:pt>
                <c:pt idx="2">
                  <c:v>Other</c:v>
                </c:pt>
                <c:pt idx="3">
                  <c:v>Faculty Member</c:v>
                </c:pt>
                <c:pt idx="4">
                  <c:v>Researcher</c:v>
                </c:pt>
                <c:pt idx="5">
                  <c:v>Additional User Types</c:v>
                </c:pt>
              </c:strCache>
            </c:strRef>
          </c:cat>
          <c:val>
            <c:numRef>
              <c:f>'# Accts by User Type - LQ'!$D$4:$D$9</c:f>
              <c:numCache>
                <c:formatCode>#,##0</c:formatCode>
                <c:ptCount val="6"/>
                <c:pt idx="0">
                  <c:v>9.0</c:v>
                </c:pt>
                <c:pt idx="1">
                  <c:v>14.0</c:v>
                </c:pt>
                <c:pt idx="2">
                  <c:v>10.0</c:v>
                </c:pt>
                <c:pt idx="3">
                  <c:v>4.0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0633192"/>
        <c:axId val="-2110627768"/>
      </c:barChart>
      <c:catAx>
        <c:axId val="-2110633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User Type</a:t>
                </a:r>
              </a:p>
            </c:rich>
          </c:tx>
          <c:layout>
            <c:manualLayout>
              <c:xMode val="edge"/>
              <c:yMode val="edge"/>
              <c:x val="0.420270919057764"/>
              <c:y val="0.78359704982522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110627768"/>
        <c:crosses val="autoZero"/>
        <c:auto val="1"/>
        <c:lblAlgn val="ctr"/>
        <c:lblOffset val="100"/>
        <c:noMultiLvlLbl val="0"/>
      </c:catAx>
      <c:valAx>
        <c:axId val="-21106277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of Accounts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crossAx val="-2110633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2494041393555"/>
          <c:y val="0.851250329537687"/>
          <c:w val="0.59501191721289"/>
          <c:h val="0.1269851878700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Reference Type Detail</a:t>
            </a:r>
          </a:p>
        </c:rich>
      </c:tx>
      <c:overlay val="1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'Reference Type Detail'!$F$4:$F$9</c:f>
              <c:strCache>
                <c:ptCount val="6"/>
                <c:pt idx="0">
                  <c:v>Journal Article</c:v>
                </c:pt>
                <c:pt idx="1">
                  <c:v>Book, Whole</c:v>
                </c:pt>
                <c:pt idx="2">
                  <c:v>Book, Section</c:v>
                </c:pt>
                <c:pt idx="3">
                  <c:v>Web Page</c:v>
                </c:pt>
                <c:pt idx="4">
                  <c:v>Dissertation/Thesis</c:v>
                </c:pt>
                <c:pt idx="5">
                  <c:v>Additional Reference Types</c:v>
                </c:pt>
              </c:strCache>
            </c:strRef>
          </c:cat>
          <c:val>
            <c:numRef>
              <c:f>'Reference Type Detail'!$G$4:$G$9</c:f>
              <c:numCache>
                <c:formatCode>#,##0</c:formatCode>
                <c:ptCount val="6"/>
                <c:pt idx="0">
                  <c:v>98989.0</c:v>
                </c:pt>
                <c:pt idx="1">
                  <c:v>9365.0</c:v>
                </c:pt>
                <c:pt idx="2">
                  <c:v>3746.0</c:v>
                </c:pt>
                <c:pt idx="3">
                  <c:v>2427.0</c:v>
                </c:pt>
                <c:pt idx="4">
                  <c:v>2313.0</c:v>
                </c:pt>
                <c:pt idx="5">
                  <c:v>8316.0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All References by Focus Area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'Refs by Focus Area - Overall'!$A$4</c:f>
              <c:strCache>
                <c:ptCount val="1"/>
                <c:pt idx="0">
                  <c:v>Book</c:v>
                </c:pt>
              </c:strCache>
            </c:strRef>
          </c:tx>
          <c:invertIfNegative val="0"/>
          <c:cat>
            <c:strRef>
              <c:f>'Refs by Focus Area - Overall'!$B$3:$G$3</c:f>
              <c:strCache>
                <c:ptCount val="6"/>
                <c:pt idx="0">
                  <c:v>Additional Focus Areas</c:v>
                </c:pt>
                <c:pt idx="1">
                  <c:v>College of Arts and Sciences</c:v>
                </c:pt>
                <c:pt idx="2">
                  <c:v>College of Engineering</c:v>
                </c:pt>
                <c:pt idx="3">
                  <c:v>College of Environment and Life Sciences</c:v>
                </c:pt>
                <c:pt idx="4">
                  <c:v>College of Human Science and Services</c:v>
                </c:pt>
                <c:pt idx="5">
                  <c:v>Other</c:v>
                </c:pt>
              </c:strCache>
            </c:strRef>
          </c:cat>
          <c:val>
            <c:numRef>
              <c:f>'Refs by Focus Area - Overall'!$B$4:$G$4</c:f>
              <c:numCache>
                <c:formatCode>#,##0</c:formatCode>
                <c:ptCount val="6"/>
                <c:pt idx="0">
                  <c:v>2333.0</c:v>
                </c:pt>
                <c:pt idx="1">
                  <c:v>5910.0</c:v>
                </c:pt>
                <c:pt idx="2">
                  <c:v>626.0</c:v>
                </c:pt>
                <c:pt idx="3">
                  <c:v>701.0</c:v>
                </c:pt>
                <c:pt idx="4">
                  <c:v>2562.0</c:v>
                </c:pt>
                <c:pt idx="5">
                  <c:v>2111.0</c:v>
                </c:pt>
              </c:numCache>
            </c:numRef>
          </c:val>
        </c:ser>
        <c:ser>
          <c:idx val="1"/>
          <c:order val="1"/>
          <c:tx>
            <c:strRef>
              <c:f>'Refs by Focus Area - Overall'!$A$5</c:f>
              <c:strCache>
                <c:ptCount val="1"/>
                <c:pt idx="0">
                  <c:v>Journal</c:v>
                </c:pt>
              </c:strCache>
            </c:strRef>
          </c:tx>
          <c:invertIfNegative val="0"/>
          <c:cat>
            <c:strRef>
              <c:f>'Refs by Focus Area - Overall'!$B$3:$G$3</c:f>
              <c:strCache>
                <c:ptCount val="6"/>
                <c:pt idx="0">
                  <c:v>Additional Focus Areas</c:v>
                </c:pt>
                <c:pt idx="1">
                  <c:v>College of Arts and Sciences</c:v>
                </c:pt>
                <c:pt idx="2">
                  <c:v>College of Engineering</c:v>
                </c:pt>
                <c:pt idx="3">
                  <c:v>College of Environment and Life Sciences</c:v>
                </c:pt>
                <c:pt idx="4">
                  <c:v>College of Human Science and Services</c:v>
                </c:pt>
                <c:pt idx="5">
                  <c:v>Other</c:v>
                </c:pt>
              </c:strCache>
            </c:strRef>
          </c:cat>
          <c:val>
            <c:numRef>
              <c:f>'Refs by Focus Area - Overall'!$B$5:$G$5</c:f>
              <c:numCache>
                <c:formatCode>#,##0</c:formatCode>
                <c:ptCount val="6"/>
                <c:pt idx="0">
                  <c:v>21237.0</c:v>
                </c:pt>
                <c:pt idx="1">
                  <c:v>26717.0</c:v>
                </c:pt>
                <c:pt idx="2">
                  <c:v>5913.0</c:v>
                </c:pt>
                <c:pt idx="3">
                  <c:v>11122.0</c:v>
                </c:pt>
                <c:pt idx="4">
                  <c:v>21808.0</c:v>
                </c:pt>
                <c:pt idx="5">
                  <c:v>12478.0</c:v>
                </c:pt>
              </c:numCache>
            </c:numRef>
          </c:val>
        </c:ser>
        <c:ser>
          <c:idx val="2"/>
          <c:order val="2"/>
          <c:tx>
            <c:strRef>
              <c:f>'Refs by Focus Area - Overall'!$A$6</c:f>
              <c:strCache>
                <c:ptCount val="1"/>
                <c:pt idx="0">
                  <c:v>Other Reference Types</c:v>
                </c:pt>
              </c:strCache>
            </c:strRef>
          </c:tx>
          <c:invertIfNegative val="0"/>
          <c:cat>
            <c:strRef>
              <c:f>'Refs by Focus Area - Overall'!$B$3:$G$3</c:f>
              <c:strCache>
                <c:ptCount val="6"/>
                <c:pt idx="0">
                  <c:v>Additional Focus Areas</c:v>
                </c:pt>
                <c:pt idx="1">
                  <c:v>College of Arts and Sciences</c:v>
                </c:pt>
                <c:pt idx="2">
                  <c:v>College of Engineering</c:v>
                </c:pt>
                <c:pt idx="3">
                  <c:v>College of Environment and Life Sciences</c:v>
                </c:pt>
                <c:pt idx="4">
                  <c:v>College of Human Science and Services</c:v>
                </c:pt>
                <c:pt idx="5">
                  <c:v>Other</c:v>
                </c:pt>
              </c:strCache>
            </c:strRef>
          </c:cat>
          <c:val>
            <c:numRef>
              <c:f>'Refs by Focus Area - Overall'!$B$6:$G$6</c:f>
              <c:numCache>
                <c:formatCode>#,##0</c:formatCode>
                <c:ptCount val="6"/>
                <c:pt idx="0">
                  <c:v>2060.0</c:v>
                </c:pt>
                <c:pt idx="1">
                  <c:v>3221.0</c:v>
                </c:pt>
                <c:pt idx="2">
                  <c:v>799.0</c:v>
                </c:pt>
                <c:pt idx="3">
                  <c:v>820.0</c:v>
                </c:pt>
                <c:pt idx="4">
                  <c:v>2012.0</c:v>
                </c:pt>
                <c:pt idx="5">
                  <c:v>2726.0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2642600"/>
        <c:axId val="2142648248"/>
      </c:barChart>
      <c:catAx>
        <c:axId val="214264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Focus Area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2648248"/>
        <c:crosses val="autoZero"/>
        <c:auto val="1"/>
        <c:lblAlgn val="ctr"/>
        <c:lblOffset val="100"/>
        <c:noMultiLvlLbl val="0"/>
      </c:catAx>
      <c:valAx>
        <c:axId val="21426482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# of References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426426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35983</xdr:colOff>
      <xdr:row>14</xdr:row>
      <xdr:rowOff>68789</xdr:rowOff>
    </xdr:from>
    <xdr:to>
      <xdr:col>3</xdr:col>
      <xdr:colOff>790575</xdr:colOff>
      <xdr:row>35</xdr:row>
      <xdr:rowOff>187323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498020</xdr:colOff>
      <xdr:row>1</xdr:row>
      <xdr:rowOff>22679</xdr:rowOff>
    </xdr:from>
    <xdr:to>
      <xdr:col>9</xdr:col>
      <xdr:colOff>9525</xdr:colOff>
      <xdr:row>13</xdr:row>
      <xdr:rowOff>187325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8</xdr:col>
      <xdr:colOff>580347</xdr:colOff>
      <xdr:row>44</xdr:row>
      <xdr:rowOff>51706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9</xdr:row>
      <xdr:rowOff>123265</xdr:rowOff>
    </xdr:from>
    <xdr:to>
      <xdr:col>7</xdr:col>
      <xdr:colOff>9525</xdr:colOff>
      <xdr:row>28</xdr:row>
      <xdr:rowOff>170889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726620</xdr:colOff>
      <xdr:row>1</xdr:row>
      <xdr:rowOff>22679</xdr:rowOff>
    </xdr:from>
    <xdr:to>
      <xdr:col>8</xdr:col>
      <xdr:colOff>548581</xdr:colOff>
      <xdr:row>13</xdr:row>
      <xdr:rowOff>187325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24</xdr:row>
      <xdr:rowOff>19050</xdr:rowOff>
    </xdr:from>
    <xdr:to>
      <xdr:col>8</xdr:col>
      <xdr:colOff>523875</xdr:colOff>
      <xdr:row>43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38100</xdr:rowOff>
    </xdr:from>
    <xdr:to>
      <xdr:col>13</xdr:col>
      <xdr:colOff>447675</xdr:colOff>
      <xdr:row>34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62442</xdr:colOff>
      <xdr:row>23</xdr:row>
      <xdr:rowOff>170392</xdr:rowOff>
    </xdr:from>
    <xdr:to>
      <xdr:col>3</xdr:col>
      <xdr:colOff>58209</xdr:colOff>
      <xdr:row>45</xdr:row>
      <xdr:rowOff>94193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4</xdr:row>
      <xdr:rowOff>57151</xdr:rowOff>
    </xdr:from>
    <xdr:to>
      <xdr:col>20</xdr:col>
      <xdr:colOff>127000</xdr:colOff>
      <xdr:row>24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5</xdr:row>
      <xdr:rowOff>114300</xdr:rowOff>
    </xdr:from>
    <xdr:to>
      <xdr:col>18</xdr:col>
      <xdr:colOff>590549</xdr:colOff>
      <xdr:row>29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42862</xdr:rowOff>
    </xdr:from>
    <xdr:to>
      <xdr:col>7</xdr:col>
      <xdr:colOff>238124</xdr:colOff>
      <xdr:row>29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42862</xdr:rowOff>
    </xdr:from>
    <xdr:to>
      <xdr:col>6</xdr:col>
      <xdr:colOff>1390650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10</xdr:row>
      <xdr:rowOff>156029</xdr:rowOff>
    </xdr:from>
    <xdr:to>
      <xdr:col>5</xdr:col>
      <xdr:colOff>1323974</xdr:colOff>
      <xdr:row>28</xdr:row>
      <xdr:rowOff>56696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2</xdr:row>
      <xdr:rowOff>80962</xdr:rowOff>
    </xdr:from>
    <xdr:to>
      <xdr:col>10</xdr:col>
      <xdr:colOff>428625</xdr:colOff>
      <xdr:row>23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</xdr:colOff>
      <xdr:row>9</xdr:row>
      <xdr:rowOff>190500</xdr:rowOff>
    </xdr:from>
    <xdr:to>
      <xdr:col>6</xdr:col>
      <xdr:colOff>1466850</xdr:colOff>
      <xdr:row>29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:Users:claudiaprokopczuk:Library:Caches:TemporaryItems:Outlook%20Temp:zz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 # Refs by User Type"/>
      <sheetName val="All User Accounts by User Typ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H25"/>
  <sheetViews>
    <sheetView showGridLines="0" tabSelected="1" zoomScale="150" zoomScaleNormal="150" zoomScalePageLayoutView="150" workbookViewId="0">
      <selection activeCell="B18" sqref="B18"/>
    </sheetView>
  </sheetViews>
  <sheetFormatPr baseColWidth="10" defaultColWidth="8.83203125" defaultRowHeight="15" x14ac:dyDescent="0"/>
  <cols>
    <col min="1" max="1" width="40.5" style="3" customWidth="1"/>
    <col min="2" max="2" width="55.5" style="3" bestFit="1" customWidth="1"/>
    <col min="3" max="3" width="38.6640625" style="3" customWidth="1"/>
    <col min="4" max="4" width="22.1640625" style="3" customWidth="1"/>
    <col min="5" max="5" width="15.5" style="3" customWidth="1"/>
    <col min="6" max="7" width="18.5" style="3" customWidth="1"/>
    <col min="8" max="8" width="24" style="3" customWidth="1"/>
    <col min="9" max="10" width="8.83203125" style="3" customWidth="1"/>
    <col min="11" max="16384" width="8.83203125" style="3"/>
  </cols>
  <sheetData>
    <row r="1" spans="1:8">
      <c r="A1" s="9" t="s">
        <v>0</v>
      </c>
      <c r="B1" s="22"/>
      <c r="C1" s="4"/>
      <c r="D1" s="4"/>
      <c r="E1" s="4"/>
      <c r="F1" s="4"/>
    </row>
    <row r="2" spans="1:8">
      <c r="A2" s="9"/>
      <c r="B2" s="4"/>
      <c r="C2" s="4"/>
      <c r="D2" s="4"/>
      <c r="E2" s="4"/>
      <c r="F2" s="4"/>
    </row>
    <row r="3" spans="1:8" ht="30">
      <c r="A3" s="18" t="s">
        <v>1</v>
      </c>
      <c r="B3" s="18" t="s">
        <v>2</v>
      </c>
      <c r="C3" s="25" t="s">
        <v>3</v>
      </c>
      <c r="D3" s="25" t="s">
        <v>4</v>
      </c>
      <c r="E3" s="4"/>
      <c r="F3" s="4"/>
    </row>
    <row r="4" spans="1:8" ht="17.25" customHeight="1">
      <c r="A4" s="95">
        <v>775</v>
      </c>
      <c r="B4" s="95">
        <v>2486</v>
      </c>
      <c r="C4" s="95">
        <v>3261</v>
      </c>
      <c r="D4" s="95">
        <v>37</v>
      </c>
      <c r="E4" s="7"/>
      <c r="F4" s="7"/>
      <c r="G4" s="14"/>
      <c r="H4" s="14"/>
    </row>
    <row r="5" spans="1:8" ht="17.25" customHeight="1">
      <c r="A5" s="7"/>
      <c r="B5" s="7"/>
      <c r="C5" s="7"/>
      <c r="D5" s="7"/>
      <c r="E5" s="7"/>
      <c r="F5" s="7"/>
      <c r="G5" s="14"/>
      <c r="H5" s="14"/>
    </row>
    <row r="6" spans="1:8">
      <c r="A6" s="12" t="s">
        <v>5</v>
      </c>
      <c r="B6" s="23"/>
      <c r="C6" s="7"/>
      <c r="D6" s="15"/>
      <c r="E6" s="15"/>
      <c r="F6" s="15"/>
      <c r="G6" s="14"/>
      <c r="H6" s="14"/>
    </row>
    <row r="7" spans="1:8" ht="17.25" customHeight="1">
      <c r="A7" s="95">
        <v>621</v>
      </c>
      <c r="B7" s="7"/>
      <c r="C7" s="7"/>
      <c r="D7" s="15"/>
      <c r="E7" s="15"/>
      <c r="F7" s="15"/>
      <c r="G7" s="14"/>
      <c r="H7" s="14"/>
    </row>
    <row r="8" spans="1:8" ht="17.25" customHeight="1">
      <c r="A8" s="7"/>
      <c r="B8" s="7"/>
      <c r="C8" s="7"/>
      <c r="D8" s="15"/>
      <c r="E8" s="15"/>
      <c r="F8" s="15"/>
      <c r="G8" s="14"/>
      <c r="H8" s="14"/>
    </row>
    <row r="9" spans="1:8" ht="17.25" customHeight="1">
      <c r="A9" s="19" t="s">
        <v>6</v>
      </c>
      <c r="B9" s="19" t="s">
        <v>7</v>
      </c>
      <c r="C9" s="7"/>
      <c r="D9" s="15"/>
      <c r="E9" s="15"/>
      <c r="F9" s="15"/>
      <c r="G9" s="14"/>
      <c r="H9" s="14"/>
    </row>
    <row r="10" spans="1:8">
      <c r="A10" s="96">
        <v>37724</v>
      </c>
      <c r="B10" s="96">
        <v>41820</v>
      </c>
      <c r="D10" s="4"/>
    </row>
    <row r="14" spans="1:8">
      <c r="A14" s="127" t="s">
        <v>8</v>
      </c>
      <c r="B14" s="128"/>
      <c r="C14" s="82"/>
      <c r="D14" s="82"/>
      <c r="E14" s="82"/>
    </row>
    <row r="15" spans="1:8">
      <c r="A15" s="16" t="s">
        <v>9</v>
      </c>
      <c r="B15" s="16" t="s">
        <v>10</v>
      </c>
      <c r="C15" s="82"/>
      <c r="D15" s="82"/>
      <c r="E15" s="82"/>
    </row>
    <row r="16" spans="1:8">
      <c r="A16" s="17" t="s">
        <v>11</v>
      </c>
      <c r="B16" s="69" t="s">
        <v>12</v>
      </c>
      <c r="C16" s="82"/>
      <c r="D16" s="82"/>
      <c r="E16" s="82"/>
    </row>
    <row r="17" spans="1:5" s="30" customFormat="1">
      <c r="A17" s="17" t="s">
        <v>13</v>
      </c>
      <c r="B17" s="16" t="s">
        <v>14</v>
      </c>
      <c r="C17" s="82"/>
      <c r="D17" s="82"/>
      <c r="E17" s="82"/>
    </row>
    <row r="18" spans="1:5">
      <c r="A18" s="76" t="s">
        <v>15</v>
      </c>
      <c r="B18" s="77" t="s">
        <v>16</v>
      </c>
      <c r="C18" s="82"/>
      <c r="D18" s="82"/>
      <c r="E18" s="82"/>
    </row>
    <row r="19" spans="1:5" ht="30">
      <c r="A19" s="17" t="s">
        <v>17</v>
      </c>
      <c r="B19" s="78" t="s">
        <v>18</v>
      </c>
      <c r="C19" s="82"/>
      <c r="D19" s="82"/>
      <c r="E19" s="82"/>
    </row>
    <row r="20" spans="1:5">
      <c r="A20" s="17" t="s">
        <v>19</v>
      </c>
      <c r="B20" s="75" t="s">
        <v>20</v>
      </c>
      <c r="C20" s="82"/>
      <c r="D20" s="82"/>
      <c r="E20" s="82"/>
    </row>
    <row r="21" spans="1:5">
      <c r="A21" s="17" t="s">
        <v>21</v>
      </c>
      <c r="B21" s="75" t="s">
        <v>22</v>
      </c>
      <c r="C21" s="82"/>
      <c r="D21" s="82"/>
      <c r="E21" s="82"/>
    </row>
    <row r="22" spans="1:5" ht="30">
      <c r="A22" s="17" t="s">
        <v>23</v>
      </c>
      <c r="B22" s="78" t="s">
        <v>24</v>
      </c>
      <c r="C22" s="82"/>
      <c r="D22" s="82"/>
      <c r="E22" s="82"/>
    </row>
    <row r="23" spans="1:5">
      <c r="A23" s="17" t="s">
        <v>25</v>
      </c>
      <c r="B23" s="75" t="s">
        <v>26</v>
      </c>
      <c r="C23" s="82"/>
      <c r="D23" s="82"/>
      <c r="E23" s="82"/>
    </row>
    <row r="24" spans="1:5">
      <c r="A24" s="17" t="s">
        <v>27</v>
      </c>
      <c r="B24" s="75" t="s">
        <v>28</v>
      </c>
      <c r="C24" s="82"/>
      <c r="D24" s="82"/>
      <c r="E24" s="82"/>
    </row>
    <row r="25" spans="1:5">
      <c r="A25" s="17" t="s">
        <v>29</v>
      </c>
      <c r="B25" s="75" t="s">
        <v>30</v>
      </c>
      <c r="C25" s="82"/>
      <c r="D25" s="82"/>
      <c r="E25" s="82"/>
    </row>
  </sheetData>
  <mergeCells count="1">
    <mergeCell ref="A14:B14"/>
  </mergeCells>
  <phoneticPr fontId="13" type="noConversion"/>
  <pageMargins left="0.7" right="0.7" top="0.75" bottom="0.75" header="0.3" footer="0.3"/>
  <pageSetup paperSize="3" fitToHeight="1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G9"/>
  <sheetViews>
    <sheetView showGridLines="0" zoomScale="150" zoomScaleNormal="150" zoomScalePageLayoutView="150" workbookViewId="0"/>
  </sheetViews>
  <sheetFormatPr baseColWidth="10" defaultColWidth="8.83203125" defaultRowHeight="15" x14ac:dyDescent="0"/>
  <cols>
    <col min="1" max="1" width="35.5" style="27" bestFit="1" customWidth="1"/>
    <col min="2" max="7" width="21.83203125" style="27" customWidth="1"/>
    <col min="8" max="8" width="8.83203125" style="27" customWidth="1"/>
    <col min="9" max="16384" width="8.83203125" style="27"/>
  </cols>
  <sheetData>
    <row r="1" spans="1:7">
      <c r="A1" s="2" t="s">
        <v>247</v>
      </c>
    </row>
    <row r="3" spans="1:7" ht="30">
      <c r="A3" s="38"/>
      <c r="B3" s="116" t="s">
        <v>52</v>
      </c>
      <c r="C3" s="117" t="s">
        <v>47</v>
      </c>
      <c r="D3" s="117" t="s">
        <v>55</v>
      </c>
      <c r="E3" s="117" t="s">
        <v>50</v>
      </c>
      <c r="F3" s="117" t="s">
        <v>48</v>
      </c>
      <c r="G3" s="117" t="s">
        <v>36</v>
      </c>
    </row>
    <row r="4" spans="1:7">
      <c r="A4" s="50" t="s">
        <v>248</v>
      </c>
      <c r="B4" s="102">
        <v>2333</v>
      </c>
      <c r="C4" s="104">
        <v>5910</v>
      </c>
      <c r="D4" s="104">
        <v>626</v>
      </c>
      <c r="E4" s="104">
        <v>701</v>
      </c>
      <c r="F4" s="104">
        <v>2562</v>
      </c>
      <c r="G4" s="104">
        <v>2111</v>
      </c>
    </row>
    <row r="5" spans="1:7">
      <c r="A5" s="50" t="s">
        <v>249</v>
      </c>
      <c r="B5" s="102">
        <v>21237</v>
      </c>
      <c r="C5" s="104">
        <v>26717</v>
      </c>
      <c r="D5" s="104">
        <v>5913</v>
      </c>
      <c r="E5" s="104">
        <v>11122</v>
      </c>
      <c r="F5" s="104">
        <v>21808</v>
      </c>
      <c r="G5" s="104">
        <v>12478</v>
      </c>
    </row>
    <row r="6" spans="1:7">
      <c r="A6" s="72" t="s">
        <v>250</v>
      </c>
      <c r="B6" s="102">
        <v>2060</v>
      </c>
      <c r="C6" s="104">
        <v>3221</v>
      </c>
      <c r="D6" s="104">
        <v>799</v>
      </c>
      <c r="E6" s="104">
        <v>820</v>
      </c>
      <c r="F6" s="104">
        <v>2012</v>
      </c>
      <c r="G6" s="104">
        <v>2726</v>
      </c>
    </row>
    <row r="7" spans="1:7">
      <c r="A7" s="51"/>
      <c r="B7" s="52"/>
      <c r="C7" s="52"/>
      <c r="D7" s="52"/>
    </row>
    <row r="8" spans="1:7">
      <c r="A8" s="51"/>
      <c r="B8" s="52"/>
      <c r="C8" s="52"/>
      <c r="D8" s="52"/>
      <c r="G8" s="30"/>
    </row>
    <row r="9" spans="1:7">
      <c r="A9" s="51"/>
      <c r="B9" s="52"/>
      <c r="C9" s="52"/>
      <c r="D9" s="52"/>
    </row>
  </sheetData>
  <phoneticPr fontId="13" type="noConversion"/>
  <conditionalFormatting sqref="A4:D4 A7:D9 B5:D6">
    <cfRule type="cellIs" dxfId="9" priority="1" operator="equal">
      <formula>0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K25"/>
  <sheetViews>
    <sheetView showGridLines="0" zoomScale="150" zoomScaleNormal="150" zoomScalePageLayoutView="150" workbookViewId="0"/>
  </sheetViews>
  <sheetFormatPr baseColWidth="10" defaultColWidth="8.83203125" defaultRowHeight="15" x14ac:dyDescent="0"/>
  <cols>
    <col min="1" max="1" width="29" style="27" customWidth="1"/>
    <col min="2" max="7" width="21.5" style="27" customWidth="1"/>
    <col min="8" max="8" width="8.83203125" style="27" customWidth="1"/>
    <col min="9" max="16384" width="8.83203125" style="27"/>
  </cols>
  <sheetData>
    <row r="1" spans="1:11">
      <c r="A1" s="68" t="s">
        <v>251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>
      <c r="A2" s="70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67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>
      <c r="A4" s="68" t="s">
        <v>252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>
      <c r="A6" s="25" t="s">
        <v>21</v>
      </c>
      <c r="B6" s="53" t="s">
        <v>33</v>
      </c>
      <c r="C6" s="26"/>
      <c r="D6" s="26"/>
      <c r="E6" s="26"/>
      <c r="F6" s="26"/>
      <c r="G6" s="26"/>
      <c r="H6" s="26"/>
      <c r="I6" s="26"/>
      <c r="J6" s="26"/>
      <c r="K6" s="26"/>
    </row>
    <row r="7" spans="1:11">
      <c r="A7" s="105" t="s">
        <v>248</v>
      </c>
      <c r="B7" s="98">
        <v>466</v>
      </c>
      <c r="C7" s="26"/>
      <c r="D7" s="26"/>
      <c r="E7" s="26"/>
      <c r="F7" s="26"/>
      <c r="G7" s="26"/>
      <c r="H7" s="26"/>
      <c r="I7" s="26"/>
      <c r="J7" s="26"/>
      <c r="K7" s="26"/>
    </row>
    <row r="8" spans="1:11">
      <c r="A8" s="105" t="s">
        <v>249</v>
      </c>
      <c r="B8" s="98">
        <v>1868</v>
      </c>
      <c r="C8" s="26"/>
      <c r="D8" s="26"/>
      <c r="E8" s="26"/>
      <c r="F8" s="26"/>
      <c r="G8" s="26"/>
      <c r="H8" s="26"/>
      <c r="I8" s="26"/>
      <c r="J8" s="26"/>
      <c r="K8" s="26"/>
    </row>
    <row r="9" spans="1:11">
      <c r="A9" s="105" t="s">
        <v>253</v>
      </c>
      <c r="B9" s="98">
        <v>225</v>
      </c>
      <c r="C9" s="26"/>
      <c r="D9" s="26"/>
      <c r="E9" s="26"/>
      <c r="F9" s="26"/>
      <c r="G9" s="26"/>
      <c r="H9" s="26"/>
      <c r="I9" s="26"/>
      <c r="J9" s="26"/>
      <c r="K9" s="26"/>
    </row>
    <row r="10" spans="1:1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>
      <c r="A13" s="70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>
      <c r="A17" s="10"/>
      <c r="B17" s="26"/>
      <c r="C17" s="26"/>
      <c r="F17" s="26"/>
      <c r="G17" s="26"/>
      <c r="H17" s="26"/>
      <c r="I17" s="26"/>
      <c r="J17" s="26"/>
      <c r="K17" s="26"/>
    </row>
    <row r="18" spans="1:11">
      <c r="A18" s="68" t="s">
        <v>254</v>
      </c>
    </row>
    <row r="19" spans="1:11">
      <c r="A19" s="30"/>
    </row>
    <row r="20" spans="1:11" ht="30">
      <c r="A20" s="38"/>
      <c r="B20" s="111" t="s">
        <v>52</v>
      </c>
      <c r="C20" s="118" t="s">
        <v>47</v>
      </c>
      <c r="D20" s="118" t="s">
        <v>50</v>
      </c>
      <c r="E20" s="118" t="s">
        <v>48</v>
      </c>
      <c r="F20" s="118" t="s">
        <v>49</v>
      </c>
      <c r="G20" s="118" t="s">
        <v>36</v>
      </c>
      <c r="H20" s="82"/>
      <c r="I20" s="82"/>
    </row>
    <row r="21" spans="1:11">
      <c r="A21" s="71" t="s">
        <v>248</v>
      </c>
      <c r="B21" s="98">
        <v>35</v>
      </c>
      <c r="C21" s="115">
        <v>256</v>
      </c>
      <c r="D21" s="115">
        <v>18</v>
      </c>
      <c r="E21" s="115">
        <v>6</v>
      </c>
      <c r="F21" s="115">
        <v>13</v>
      </c>
      <c r="G21" s="115">
        <v>138</v>
      </c>
      <c r="H21" s="82"/>
      <c r="I21" s="82"/>
    </row>
    <row r="22" spans="1:11">
      <c r="A22" s="50" t="s">
        <v>249</v>
      </c>
      <c r="B22" s="98">
        <v>134</v>
      </c>
      <c r="C22" s="115">
        <v>206</v>
      </c>
      <c r="D22" s="115">
        <v>868</v>
      </c>
      <c r="E22" s="115">
        <v>173</v>
      </c>
      <c r="F22" s="115">
        <v>180</v>
      </c>
      <c r="G22" s="115">
        <v>307</v>
      </c>
      <c r="H22" s="82"/>
      <c r="I22" s="82"/>
    </row>
    <row r="23" spans="1:11">
      <c r="A23" s="72" t="s">
        <v>250</v>
      </c>
      <c r="B23" s="98">
        <v>24</v>
      </c>
      <c r="C23" s="115">
        <v>66</v>
      </c>
      <c r="D23" s="115">
        <v>25</v>
      </c>
      <c r="E23" s="115">
        <v>11</v>
      </c>
      <c r="F23" s="115">
        <v>6</v>
      </c>
      <c r="G23" s="115">
        <v>93</v>
      </c>
      <c r="H23" s="82"/>
      <c r="I23" s="82"/>
    </row>
    <row r="24" spans="1:11">
      <c r="A24" s="44"/>
      <c r="B24" s="52"/>
      <c r="C24" s="52"/>
      <c r="D24" s="52"/>
    </row>
    <row r="25" spans="1:11">
      <c r="A25" s="44"/>
      <c r="B25" s="52"/>
      <c r="C25" s="52"/>
      <c r="D25" s="52"/>
    </row>
  </sheetData>
  <phoneticPr fontId="13" type="noConversion"/>
  <conditionalFormatting sqref="A24:D25 B21:D23">
    <cfRule type="cellIs" dxfId="8" priority="2" operator="equal">
      <formula>0</formula>
    </cfRule>
  </conditionalFormatting>
  <conditionalFormatting sqref="B7:B9">
    <cfRule type="cellIs" dxfId="7" priority="1" operator="equal">
      <formula>0</formula>
    </cfRule>
  </conditionalFormatting>
  <pageMargins left="0.7" right="0.7" top="0.75" bottom="0.75" header="0.3" footer="0.3"/>
  <pageSetup scale="6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AD78"/>
  <sheetViews>
    <sheetView showGridLines="0" zoomScale="150" zoomScaleNormal="150" zoomScalePageLayoutView="150" workbookViewId="0"/>
  </sheetViews>
  <sheetFormatPr baseColWidth="10" defaultColWidth="8.83203125" defaultRowHeight="15" x14ac:dyDescent="0"/>
  <cols>
    <col min="1" max="1" width="34.5" style="20" bestFit="1" customWidth="1"/>
    <col min="2" max="7" width="21.6640625" style="20" customWidth="1"/>
    <col min="8" max="9" width="8.83203125" style="20" customWidth="1"/>
    <col min="10" max="16384" width="8.83203125" style="20"/>
  </cols>
  <sheetData>
    <row r="1" spans="1:30" s="3" customFormat="1">
      <c r="A1" s="2" t="s">
        <v>255</v>
      </c>
      <c r="C1" s="20"/>
      <c r="E1" s="30"/>
    </row>
    <row r="2" spans="1:30" s="3" customFormat="1"/>
    <row r="3" spans="1:30">
      <c r="A3" s="40"/>
      <c r="B3" s="121" t="s">
        <v>256</v>
      </c>
      <c r="C3" s="122" t="s">
        <v>37</v>
      </c>
      <c r="D3" s="122" t="s">
        <v>35</v>
      </c>
      <c r="E3" s="122" t="s">
        <v>36</v>
      </c>
      <c r="F3" s="122" t="s">
        <v>38</v>
      </c>
      <c r="G3" s="122" t="s">
        <v>34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2"/>
      <c r="AB3" s="22"/>
      <c r="AC3" s="22"/>
      <c r="AD3" s="22"/>
    </row>
    <row r="4" spans="1:30">
      <c r="A4" s="41" t="s">
        <v>248</v>
      </c>
      <c r="B4" s="98">
        <v>2</v>
      </c>
      <c r="C4" s="100">
        <v>3282</v>
      </c>
      <c r="D4" s="100">
        <v>5698</v>
      </c>
      <c r="E4" s="100">
        <v>1537</v>
      </c>
      <c r="F4" s="100">
        <v>721</v>
      </c>
      <c r="G4" s="100">
        <v>3003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30">
      <c r="A5" s="29" t="s">
        <v>249</v>
      </c>
      <c r="B5" s="98">
        <v>177</v>
      </c>
      <c r="C5" s="100">
        <v>21501</v>
      </c>
      <c r="D5" s="100">
        <v>45698</v>
      </c>
      <c r="E5" s="100">
        <v>5116</v>
      </c>
      <c r="F5" s="100">
        <v>10450</v>
      </c>
      <c r="G5" s="100">
        <v>16333</v>
      </c>
    </row>
    <row r="6" spans="1:30">
      <c r="A6" s="72" t="s">
        <v>250</v>
      </c>
      <c r="B6" s="98">
        <v>7</v>
      </c>
      <c r="C6" s="100">
        <v>1874</v>
      </c>
      <c r="D6" s="100">
        <v>5070</v>
      </c>
      <c r="E6" s="100">
        <v>1177</v>
      </c>
      <c r="F6" s="100">
        <v>686</v>
      </c>
      <c r="G6" s="100">
        <v>2824</v>
      </c>
    </row>
    <row r="54" spans="1:3">
      <c r="A54" s="6"/>
      <c r="B54" s="6"/>
    </row>
    <row r="55" spans="1:3">
      <c r="A55" s="6"/>
      <c r="B55" s="6"/>
    </row>
    <row r="56" spans="1:3">
      <c r="A56" s="6"/>
      <c r="B56" s="6"/>
      <c r="C56" s="5"/>
    </row>
    <row r="57" spans="1:3">
      <c r="A57" s="6"/>
      <c r="B57" s="6"/>
      <c r="C57" s="5"/>
    </row>
    <row r="58" spans="1:3">
      <c r="A58" s="6"/>
      <c r="B58" s="6"/>
      <c r="C58" s="5"/>
    </row>
    <row r="59" spans="1:3">
      <c r="A59" s="6"/>
      <c r="B59" s="6"/>
      <c r="C59" s="5"/>
    </row>
    <row r="60" spans="1:3">
      <c r="A60" s="6"/>
      <c r="B60" s="6"/>
      <c r="C60" s="5"/>
    </row>
    <row r="61" spans="1:3">
      <c r="A61" s="6"/>
      <c r="B61" s="6"/>
      <c r="C61" s="5"/>
    </row>
    <row r="62" spans="1:3">
      <c r="A62" s="6"/>
      <c r="B62" s="6"/>
      <c r="C62" s="5"/>
    </row>
    <row r="63" spans="1:3">
      <c r="A63" s="22"/>
      <c r="B63" s="6"/>
      <c r="C63" s="5"/>
    </row>
    <row r="64" spans="1:3">
      <c r="A64" s="22"/>
      <c r="B64" s="6"/>
      <c r="C64" s="5"/>
    </row>
    <row r="65" spans="1:3">
      <c r="A65" s="22"/>
      <c r="B65" s="6"/>
      <c r="C65" s="5"/>
    </row>
    <row r="66" spans="1:3">
      <c r="A66" s="22"/>
      <c r="B66" s="6"/>
      <c r="C66" s="5"/>
    </row>
    <row r="67" spans="1:3">
      <c r="A67" s="22"/>
      <c r="B67" s="6"/>
      <c r="C67" s="5"/>
    </row>
    <row r="68" spans="1:3">
      <c r="A68" s="22"/>
      <c r="B68" s="6"/>
      <c r="C68" s="5"/>
    </row>
    <row r="69" spans="1:3">
      <c r="A69" s="22"/>
      <c r="B69" s="6"/>
      <c r="C69" s="5"/>
    </row>
    <row r="70" spans="1:3">
      <c r="A70" s="22"/>
      <c r="B70" s="6"/>
      <c r="C70" s="5"/>
    </row>
    <row r="71" spans="1:3">
      <c r="A71" s="22"/>
      <c r="B71" s="6"/>
      <c r="C71" s="5"/>
    </row>
    <row r="72" spans="1:3">
      <c r="A72" s="22"/>
      <c r="B72" s="6"/>
      <c r="C72" s="5"/>
    </row>
    <row r="73" spans="1:3">
      <c r="A73" s="22"/>
      <c r="B73" s="10"/>
      <c r="C73" s="5"/>
    </row>
    <row r="74" spans="1:3">
      <c r="A74" s="22"/>
      <c r="B74" s="10"/>
      <c r="C74" s="5"/>
    </row>
    <row r="75" spans="1:3">
      <c r="A75" s="22"/>
      <c r="B75" s="10"/>
      <c r="C75" s="5"/>
    </row>
    <row r="76" spans="1:3">
      <c r="A76" s="22"/>
      <c r="B76" s="10"/>
      <c r="C76" s="5"/>
    </row>
    <row r="77" spans="1:3">
      <c r="A77" s="22"/>
      <c r="B77" s="10"/>
      <c r="C77" s="5"/>
    </row>
    <row r="78" spans="1:3">
      <c r="A78" s="22"/>
      <c r="B78" s="10"/>
      <c r="C78" s="5"/>
    </row>
  </sheetData>
  <phoneticPr fontId="13" type="noConversion"/>
  <conditionalFormatting sqref="B4:G6">
    <cfRule type="cellIs" dxfId="6" priority="1" operator="equal">
      <formula>0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 enableFormatConditionsCalculation="0"/>
  <dimension ref="A1:M46"/>
  <sheetViews>
    <sheetView showGridLines="0" zoomScale="150" zoomScaleNormal="150" zoomScalePageLayoutView="150" workbookViewId="0"/>
  </sheetViews>
  <sheetFormatPr baseColWidth="10" defaultColWidth="8.83203125" defaultRowHeight="15" x14ac:dyDescent="0"/>
  <cols>
    <col min="1" max="1" width="28.83203125" style="4" bestFit="1" customWidth="1"/>
    <col min="2" max="7" width="21.5" style="4" customWidth="1"/>
    <col min="8" max="11" width="8.83203125" style="4" customWidth="1"/>
    <col min="12" max="13" width="8.83203125" style="3" customWidth="1"/>
    <col min="14" max="16384" width="8.83203125" style="3"/>
  </cols>
  <sheetData>
    <row r="1" spans="1:2">
      <c r="A1" s="9" t="s">
        <v>251</v>
      </c>
    </row>
    <row r="2" spans="1:2">
      <c r="A2" s="31"/>
    </row>
    <row r="3" spans="1:2">
      <c r="A3" s="8"/>
    </row>
    <row r="4" spans="1:2">
      <c r="A4" s="9" t="s">
        <v>252</v>
      </c>
    </row>
    <row r="6" spans="1:2">
      <c r="A6" s="12" t="s">
        <v>21</v>
      </c>
      <c r="B6" s="53" t="s">
        <v>33</v>
      </c>
    </row>
    <row r="7" spans="1:2">
      <c r="A7" s="119" t="s">
        <v>248</v>
      </c>
      <c r="B7" s="109">
        <v>466</v>
      </c>
    </row>
    <row r="8" spans="1:2">
      <c r="A8" s="105" t="s">
        <v>249</v>
      </c>
      <c r="B8" s="102">
        <v>1868</v>
      </c>
    </row>
    <row r="9" spans="1:2">
      <c r="A9" s="105" t="s">
        <v>253</v>
      </c>
      <c r="B9" s="102">
        <v>225</v>
      </c>
    </row>
    <row r="13" spans="1:2">
      <c r="A13" s="31"/>
    </row>
    <row r="16" spans="1:2">
      <c r="A16" s="22"/>
    </row>
    <row r="17" spans="1:13">
      <c r="A17" s="10"/>
      <c r="B17" s="11"/>
      <c r="C17" s="11"/>
      <c r="D17" s="3"/>
      <c r="E17" s="3"/>
    </row>
    <row r="18" spans="1:13">
      <c r="A18" s="9" t="s">
        <v>257</v>
      </c>
      <c r="D18" s="3"/>
      <c r="E18" s="3"/>
    </row>
    <row r="19" spans="1:13">
      <c r="A19" s="31"/>
      <c r="D19" s="3"/>
      <c r="E19" s="3"/>
    </row>
    <row r="20" spans="1:13">
      <c r="A20" s="73"/>
      <c r="B20" s="120" t="s">
        <v>39</v>
      </c>
      <c r="C20" s="112" t="s">
        <v>37</v>
      </c>
      <c r="D20" s="112" t="s">
        <v>35</v>
      </c>
      <c r="E20" s="112" t="s">
        <v>36</v>
      </c>
      <c r="F20" s="112" t="s">
        <v>34</v>
      </c>
      <c r="G20" s="54"/>
      <c r="L20" s="4"/>
      <c r="M20" s="4"/>
    </row>
    <row r="21" spans="1:13">
      <c r="A21" s="42" t="s">
        <v>248</v>
      </c>
      <c r="B21" s="109">
        <v>1</v>
      </c>
      <c r="C21" s="104">
        <v>35</v>
      </c>
      <c r="D21" s="104">
        <v>303</v>
      </c>
      <c r="E21" s="104">
        <v>98</v>
      </c>
      <c r="F21" s="104">
        <v>29</v>
      </c>
      <c r="G21" s="52"/>
      <c r="L21" s="4"/>
      <c r="M21" s="4"/>
    </row>
    <row r="22" spans="1:13">
      <c r="A22" s="18" t="s">
        <v>249</v>
      </c>
      <c r="B22" s="109">
        <v>103</v>
      </c>
      <c r="C22" s="104">
        <v>823</v>
      </c>
      <c r="D22" s="104">
        <v>659</v>
      </c>
      <c r="E22" s="104">
        <v>195</v>
      </c>
      <c r="F22" s="104">
        <v>88</v>
      </c>
      <c r="G22" s="52"/>
      <c r="L22" s="4"/>
      <c r="M22" s="4"/>
    </row>
    <row r="23" spans="1:13">
      <c r="A23" s="72" t="s">
        <v>250</v>
      </c>
      <c r="B23" s="109">
        <v>6</v>
      </c>
      <c r="C23" s="104">
        <v>24</v>
      </c>
      <c r="D23" s="104">
        <v>128</v>
      </c>
      <c r="E23" s="104">
        <v>35</v>
      </c>
      <c r="F23" s="104">
        <v>32</v>
      </c>
      <c r="G23" s="52"/>
      <c r="L23" s="4"/>
      <c r="M23" s="4"/>
    </row>
    <row r="27" spans="1:13">
      <c r="D27" s="5"/>
    </row>
    <row r="28" spans="1:13">
      <c r="B28" s="5"/>
      <c r="D28" s="5"/>
    </row>
    <row r="29" spans="1:13">
      <c r="C29" s="5"/>
      <c r="D29" s="5"/>
    </row>
    <row r="30" spans="1:13">
      <c r="B30" s="5"/>
      <c r="C30" s="5"/>
      <c r="D30" s="5"/>
    </row>
    <row r="31" spans="1:13">
      <c r="C31" s="5"/>
      <c r="D31" s="5"/>
    </row>
    <row r="32" spans="1:13">
      <c r="C32" s="5"/>
      <c r="D32" s="5"/>
    </row>
    <row r="33" spans="2:3">
      <c r="B33" s="5"/>
      <c r="C33" s="5"/>
    </row>
    <row r="34" spans="2:3">
      <c r="C34" s="5"/>
    </row>
    <row r="35" spans="2:3">
      <c r="B35" s="5"/>
      <c r="C35" s="5"/>
    </row>
    <row r="36" spans="2:3">
      <c r="C36" s="5"/>
    </row>
    <row r="37" spans="2:3">
      <c r="C37" s="5"/>
    </row>
    <row r="38" spans="2:3">
      <c r="C38" s="5"/>
    </row>
    <row r="39" spans="2:3">
      <c r="C39" s="5"/>
    </row>
    <row r="40" spans="2:3">
      <c r="C40" s="5"/>
    </row>
    <row r="41" spans="2:3">
      <c r="C41" s="5"/>
    </row>
    <row r="42" spans="2:3">
      <c r="C42" s="5"/>
    </row>
    <row r="43" spans="2:3">
      <c r="C43" s="5"/>
    </row>
    <row r="44" spans="2:3">
      <c r="C44" s="5"/>
    </row>
    <row r="45" spans="2:3">
      <c r="C45" s="5"/>
    </row>
    <row r="46" spans="2:3">
      <c r="C46" s="5"/>
    </row>
  </sheetData>
  <phoneticPr fontId="13" type="noConversion"/>
  <conditionalFormatting sqref="B7:B9">
    <cfRule type="cellIs" dxfId="5" priority="2" operator="equal">
      <formula>0</formula>
    </cfRule>
  </conditionalFormatting>
  <conditionalFormatting sqref="B21:G23">
    <cfRule type="cellIs" dxfId="4" priority="1" operator="equal">
      <formula>0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K31"/>
  <sheetViews>
    <sheetView showGridLines="0" zoomScale="150" zoomScaleNormal="150" zoomScalePageLayoutView="150" workbookViewId="0">
      <selection sqref="A1:C1"/>
    </sheetView>
  </sheetViews>
  <sheetFormatPr baseColWidth="10" defaultColWidth="8.83203125" defaultRowHeight="15" x14ac:dyDescent="0"/>
  <cols>
    <col min="1" max="1" width="23.83203125" style="3" customWidth="1"/>
    <col min="2" max="9" width="15.5" style="3" customWidth="1"/>
    <col min="10" max="10" width="9.1640625" style="3" customWidth="1"/>
    <col min="11" max="11" width="8.83203125" style="3" customWidth="1"/>
    <col min="12" max="16384" width="8.83203125" style="3"/>
  </cols>
  <sheetData>
    <row r="1" spans="1:11">
      <c r="A1" s="131" t="s">
        <v>258</v>
      </c>
      <c r="B1" s="131"/>
      <c r="C1" s="131"/>
      <c r="E1" s="30"/>
    </row>
    <row r="3" spans="1:11">
      <c r="B3" s="134" t="s">
        <v>259</v>
      </c>
      <c r="C3" s="134"/>
      <c r="D3" s="134"/>
      <c r="E3" s="134"/>
      <c r="F3" s="134"/>
      <c r="G3" s="134"/>
      <c r="H3" s="134"/>
      <c r="I3" s="134"/>
    </row>
    <row r="4" spans="1:11">
      <c r="A4" s="49" t="s">
        <v>17</v>
      </c>
      <c r="B4" s="64" t="s">
        <v>260</v>
      </c>
      <c r="C4" s="64" t="s">
        <v>261</v>
      </c>
      <c r="D4" s="64" t="s">
        <v>262</v>
      </c>
      <c r="E4" s="64" t="s">
        <v>263</v>
      </c>
      <c r="F4" s="64" t="s">
        <v>264</v>
      </c>
      <c r="G4" s="64" t="s">
        <v>265</v>
      </c>
      <c r="H4" s="64" t="s">
        <v>266</v>
      </c>
      <c r="I4" s="64" t="s">
        <v>267</v>
      </c>
    </row>
    <row r="5" spans="1:11">
      <c r="A5" s="123" t="s">
        <v>34</v>
      </c>
      <c r="B5" s="102">
        <v>552</v>
      </c>
      <c r="C5" s="102">
        <v>363</v>
      </c>
      <c r="D5" s="102">
        <v>415</v>
      </c>
      <c r="E5" s="102">
        <v>298</v>
      </c>
      <c r="F5" s="102">
        <v>61</v>
      </c>
      <c r="G5" s="102">
        <v>6</v>
      </c>
      <c r="H5" s="102">
        <v>0</v>
      </c>
      <c r="I5" s="102">
        <v>0</v>
      </c>
      <c r="J5" s="6"/>
      <c r="K5" s="6"/>
    </row>
    <row r="6" spans="1:11">
      <c r="A6" s="124" t="s">
        <v>35</v>
      </c>
      <c r="B6" s="104">
        <v>298</v>
      </c>
      <c r="C6" s="104">
        <v>174</v>
      </c>
      <c r="D6" s="104">
        <v>125</v>
      </c>
      <c r="E6" s="104">
        <v>176</v>
      </c>
      <c r="F6" s="104">
        <v>143</v>
      </c>
      <c r="G6" s="104">
        <v>52</v>
      </c>
      <c r="H6" s="104">
        <v>8</v>
      </c>
      <c r="I6" s="104">
        <v>0</v>
      </c>
      <c r="J6" s="6"/>
      <c r="K6" s="6"/>
    </row>
    <row r="7" spans="1:11">
      <c r="A7" s="124" t="s">
        <v>36</v>
      </c>
      <c r="B7" s="104">
        <v>68</v>
      </c>
      <c r="C7" s="104">
        <v>122</v>
      </c>
      <c r="D7" s="104">
        <v>100</v>
      </c>
      <c r="E7" s="104">
        <v>40</v>
      </c>
      <c r="F7" s="104">
        <v>8</v>
      </c>
      <c r="G7" s="104">
        <v>4</v>
      </c>
      <c r="H7" s="104">
        <v>2</v>
      </c>
      <c r="I7" s="104">
        <v>0</v>
      </c>
      <c r="J7" s="6"/>
      <c r="K7" s="6"/>
    </row>
    <row r="8" spans="1:11">
      <c r="A8" s="124" t="s">
        <v>37</v>
      </c>
      <c r="B8" s="104">
        <v>58</v>
      </c>
      <c r="C8" s="104">
        <v>22</v>
      </c>
      <c r="D8" s="104">
        <v>36</v>
      </c>
      <c r="E8" s="104">
        <v>26</v>
      </c>
      <c r="F8" s="104">
        <v>26</v>
      </c>
      <c r="G8" s="104">
        <v>12</v>
      </c>
      <c r="H8" s="104">
        <v>7</v>
      </c>
      <c r="I8" s="104">
        <v>0</v>
      </c>
      <c r="J8" s="6"/>
      <c r="K8" s="6"/>
    </row>
    <row r="9" spans="1:11">
      <c r="A9" s="124" t="s">
        <v>38</v>
      </c>
      <c r="B9" s="104">
        <v>11</v>
      </c>
      <c r="C9" s="104">
        <v>7</v>
      </c>
      <c r="D9" s="104">
        <v>5</v>
      </c>
      <c r="E9" s="104">
        <v>1</v>
      </c>
      <c r="F9" s="104">
        <v>8</v>
      </c>
      <c r="G9" s="104">
        <v>13</v>
      </c>
      <c r="H9" s="104">
        <v>2</v>
      </c>
      <c r="I9" s="104">
        <v>0</v>
      </c>
      <c r="J9" s="6"/>
      <c r="K9" s="6"/>
    </row>
    <row r="10" spans="1:11">
      <c r="A10" s="124" t="s">
        <v>256</v>
      </c>
      <c r="B10" s="104">
        <v>5</v>
      </c>
      <c r="C10" s="104">
        <v>5</v>
      </c>
      <c r="D10" s="104">
        <v>1</v>
      </c>
      <c r="E10" s="104">
        <v>0</v>
      </c>
      <c r="F10" s="104">
        <v>0</v>
      </c>
      <c r="G10" s="104">
        <v>1</v>
      </c>
      <c r="H10" s="104">
        <v>0</v>
      </c>
      <c r="I10" s="104">
        <v>0</v>
      </c>
      <c r="J10" s="6"/>
      <c r="K10" s="6"/>
    </row>
    <row r="11" spans="1:11">
      <c r="A11" s="20"/>
      <c r="B11" s="5"/>
      <c r="C11" s="5"/>
      <c r="D11" s="5"/>
      <c r="E11" s="5"/>
      <c r="F11" s="5"/>
      <c r="G11" s="5"/>
      <c r="H11" s="5"/>
      <c r="I11" s="5"/>
      <c r="J11" s="6"/>
      <c r="K11" s="6"/>
    </row>
    <row r="12" spans="1:11">
      <c r="A12" s="20"/>
      <c r="B12" s="5"/>
      <c r="C12" s="5"/>
      <c r="D12" s="5"/>
      <c r="E12" s="5"/>
      <c r="F12" s="5"/>
      <c r="G12" s="5"/>
      <c r="H12" s="5"/>
      <c r="I12" s="5"/>
      <c r="J12" s="6"/>
      <c r="K12" s="6"/>
    </row>
    <row r="13" spans="1:11">
      <c r="A13" s="20"/>
      <c r="B13" s="5"/>
      <c r="C13" s="5"/>
      <c r="D13" s="5"/>
      <c r="E13" s="5"/>
      <c r="F13" s="5"/>
      <c r="G13" s="5"/>
      <c r="H13" s="5"/>
      <c r="I13" s="5"/>
      <c r="J13" s="6"/>
      <c r="K13" s="6"/>
    </row>
    <row r="14" spans="1:11">
      <c r="A14" s="20"/>
      <c r="B14" s="5"/>
      <c r="C14" s="5"/>
      <c r="D14" s="5"/>
      <c r="E14" s="5"/>
      <c r="F14" s="5"/>
      <c r="G14" s="5"/>
      <c r="H14" s="5"/>
      <c r="I14" s="5"/>
      <c r="J14" s="6"/>
      <c r="K14" s="6"/>
    </row>
    <row r="15" spans="1:11">
      <c r="A15" s="20"/>
      <c r="B15" s="5"/>
      <c r="C15" s="5"/>
      <c r="D15" s="5"/>
      <c r="E15" s="5"/>
      <c r="F15" s="5"/>
      <c r="G15" s="5"/>
      <c r="H15" s="5"/>
      <c r="I15" s="5"/>
      <c r="J15" s="6"/>
      <c r="K15" s="6"/>
    </row>
    <row r="16" spans="1:11">
      <c r="A16" s="20"/>
      <c r="B16" s="5"/>
      <c r="C16" s="5"/>
      <c r="D16" s="5"/>
      <c r="E16" s="5"/>
      <c r="F16" s="5"/>
      <c r="G16" s="5"/>
      <c r="H16" s="5"/>
      <c r="I16" s="5"/>
      <c r="J16" s="6"/>
      <c r="K16" s="6"/>
    </row>
    <row r="17" spans="1:11">
      <c r="A17" s="20"/>
      <c r="B17" s="5"/>
      <c r="C17" s="5"/>
      <c r="D17" s="5"/>
      <c r="E17" s="5"/>
      <c r="F17" s="5"/>
      <c r="G17" s="5"/>
      <c r="H17" s="5"/>
      <c r="I17" s="5"/>
      <c r="J17" s="6"/>
      <c r="K17" s="6"/>
    </row>
    <row r="18" spans="1:11">
      <c r="A18" s="20"/>
      <c r="B18" s="5"/>
      <c r="C18" s="5"/>
      <c r="D18" s="5"/>
      <c r="E18" s="5"/>
      <c r="F18" s="5"/>
      <c r="G18" s="5"/>
      <c r="H18" s="5"/>
      <c r="I18" s="5"/>
      <c r="J18" s="6"/>
      <c r="K18" s="6"/>
    </row>
    <row r="19" spans="1:11">
      <c r="A19" s="20"/>
      <c r="B19" s="5"/>
      <c r="C19" s="5"/>
      <c r="D19" s="5"/>
      <c r="E19" s="5"/>
      <c r="F19" s="5"/>
      <c r="G19" s="5"/>
      <c r="H19" s="5"/>
      <c r="I19" s="5"/>
      <c r="J19" s="6"/>
      <c r="K19" s="6"/>
    </row>
    <row r="20" spans="1:11">
      <c r="A20" s="20"/>
      <c r="B20" s="5"/>
      <c r="C20" s="5"/>
      <c r="D20" s="5"/>
      <c r="E20" s="5"/>
      <c r="F20" s="5"/>
      <c r="G20" s="5"/>
      <c r="H20" s="5"/>
      <c r="I20" s="5"/>
      <c r="J20" s="6"/>
      <c r="K20" s="6"/>
    </row>
    <row r="21" spans="1:11">
      <c r="B21" s="22"/>
      <c r="C21" s="22"/>
      <c r="D21" s="22"/>
      <c r="E21" s="22"/>
      <c r="F21" s="22"/>
      <c r="G21" s="22"/>
      <c r="H21" s="22"/>
      <c r="I21" s="22"/>
    </row>
    <row r="22" spans="1:11">
      <c r="B22" s="22"/>
      <c r="C22" s="22"/>
      <c r="D22" s="22"/>
      <c r="E22" s="22"/>
      <c r="F22" s="22"/>
      <c r="G22" s="22"/>
      <c r="H22" s="22"/>
      <c r="I22" s="22"/>
    </row>
    <row r="23" spans="1:11">
      <c r="B23" s="22"/>
      <c r="C23" s="22"/>
      <c r="D23" s="22"/>
      <c r="E23" s="22"/>
      <c r="F23" s="22"/>
      <c r="G23" s="22"/>
      <c r="H23" s="22"/>
      <c r="I23" s="22"/>
    </row>
    <row r="24" spans="1:11">
      <c r="B24" s="22"/>
      <c r="C24" s="22"/>
      <c r="D24" s="22"/>
      <c r="E24" s="22"/>
      <c r="F24" s="22"/>
      <c r="G24" s="22"/>
      <c r="H24" s="22"/>
      <c r="I24" s="22"/>
    </row>
    <row r="25" spans="1:11">
      <c r="B25" s="22"/>
      <c r="C25" s="22"/>
      <c r="D25" s="22"/>
      <c r="E25" s="22"/>
      <c r="F25" s="22"/>
      <c r="G25" s="22"/>
      <c r="H25" s="22"/>
      <c r="I25" s="22"/>
    </row>
    <row r="26" spans="1:11">
      <c r="B26" s="22"/>
      <c r="C26" s="22"/>
      <c r="D26" s="22"/>
      <c r="E26" s="22"/>
      <c r="F26" s="22"/>
      <c r="G26" s="22"/>
      <c r="H26" s="22"/>
      <c r="I26" s="22"/>
    </row>
    <row r="27" spans="1:11">
      <c r="B27" s="22"/>
      <c r="C27" s="22"/>
      <c r="D27" s="22"/>
      <c r="E27" s="22"/>
      <c r="F27" s="22"/>
      <c r="G27" s="22"/>
      <c r="H27" s="22"/>
      <c r="I27" s="22"/>
    </row>
    <row r="28" spans="1:11">
      <c r="B28" s="22"/>
      <c r="C28" s="22"/>
      <c r="D28" s="22"/>
      <c r="E28" s="22"/>
      <c r="F28" s="22"/>
      <c r="G28" s="22"/>
      <c r="H28" s="22"/>
      <c r="I28" s="22"/>
    </row>
    <row r="29" spans="1:11">
      <c r="B29" s="22"/>
      <c r="C29" s="22"/>
      <c r="D29" s="22"/>
      <c r="E29" s="22"/>
      <c r="F29" s="22"/>
      <c r="G29" s="22"/>
      <c r="H29" s="22"/>
      <c r="I29" s="22"/>
    </row>
    <row r="30" spans="1:11">
      <c r="B30" s="22"/>
      <c r="C30" s="22"/>
      <c r="D30" s="22"/>
      <c r="E30" s="22"/>
      <c r="F30" s="22"/>
      <c r="G30" s="22"/>
      <c r="H30" s="22"/>
      <c r="I30" s="22"/>
    </row>
    <row r="31" spans="1:11">
      <c r="B31" s="22"/>
      <c r="C31" s="22"/>
      <c r="D31" s="22"/>
      <c r="E31" s="22"/>
      <c r="F31" s="22"/>
      <c r="G31" s="22"/>
      <c r="H31" s="22"/>
      <c r="I31" s="22"/>
    </row>
  </sheetData>
  <mergeCells count="2">
    <mergeCell ref="B3:I3"/>
    <mergeCell ref="A1:C1"/>
  </mergeCells>
  <phoneticPr fontId="13" type="noConversion"/>
  <conditionalFormatting sqref="A5:I10">
    <cfRule type="cellIs" dxfId="3" priority="1" operator="equal">
      <formula>0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B245"/>
  <sheetViews>
    <sheetView showGridLines="0" zoomScale="150" zoomScaleNormal="150" zoomScalePageLayoutView="150" workbookViewId="0">
      <pane ySplit="3" topLeftCell="A4" activePane="bottomLeft" state="frozenSplit"/>
      <selection pane="bottomLeft"/>
    </sheetView>
  </sheetViews>
  <sheetFormatPr baseColWidth="10" defaultColWidth="8.83203125" defaultRowHeight="15" x14ac:dyDescent="0"/>
  <cols>
    <col min="1" max="1" width="115.33203125" style="22" bestFit="1" customWidth="1"/>
    <col min="2" max="2" width="12.5" style="47" customWidth="1"/>
    <col min="3" max="4" width="8.83203125" style="3" customWidth="1"/>
    <col min="5" max="16384" width="8.83203125" style="3"/>
  </cols>
  <sheetData>
    <row r="1" spans="1:2">
      <c r="A1" s="24" t="s">
        <v>268</v>
      </c>
    </row>
    <row r="2" spans="1:2" s="20" customFormat="1">
      <c r="A2" s="24"/>
      <c r="B2" s="47"/>
    </row>
    <row r="3" spans="1:2">
      <c r="A3" s="45" t="s">
        <v>25</v>
      </c>
      <c r="B3" s="48" t="s">
        <v>269</v>
      </c>
    </row>
    <row r="4" spans="1:2">
      <c r="A4" s="125" t="s">
        <v>270</v>
      </c>
      <c r="B4" s="109">
        <v>8791</v>
      </c>
    </row>
    <row r="5" spans="1:2">
      <c r="A5" s="107" t="s">
        <v>271</v>
      </c>
      <c r="B5" s="104">
        <v>5872</v>
      </c>
    </row>
    <row r="6" spans="1:2">
      <c r="A6" s="107" t="s">
        <v>272</v>
      </c>
      <c r="B6" s="104">
        <v>3678</v>
      </c>
    </row>
    <row r="7" spans="1:2">
      <c r="A7" s="107" t="s">
        <v>273</v>
      </c>
      <c r="B7" s="104">
        <v>3089</v>
      </c>
    </row>
    <row r="8" spans="1:2">
      <c r="A8" s="107" t="s">
        <v>274</v>
      </c>
      <c r="B8" s="104">
        <v>833</v>
      </c>
    </row>
    <row r="9" spans="1:2">
      <c r="A9" s="107" t="s">
        <v>275</v>
      </c>
      <c r="B9" s="104">
        <v>758</v>
      </c>
    </row>
    <row r="10" spans="1:2">
      <c r="A10" s="107" t="s">
        <v>276</v>
      </c>
      <c r="B10" s="104">
        <v>440</v>
      </c>
    </row>
    <row r="11" spans="1:2">
      <c r="A11" s="107" t="s">
        <v>277</v>
      </c>
      <c r="B11" s="104">
        <v>395</v>
      </c>
    </row>
    <row r="12" spans="1:2">
      <c r="A12" s="107" t="s">
        <v>278</v>
      </c>
      <c r="B12" s="104">
        <v>347</v>
      </c>
    </row>
    <row r="13" spans="1:2">
      <c r="A13" s="107" t="s">
        <v>279</v>
      </c>
      <c r="B13" s="104">
        <v>282</v>
      </c>
    </row>
    <row r="14" spans="1:2">
      <c r="A14" s="107" t="s">
        <v>280</v>
      </c>
      <c r="B14" s="104">
        <v>270</v>
      </c>
    </row>
    <row r="15" spans="1:2">
      <c r="A15" s="107" t="s">
        <v>281</v>
      </c>
      <c r="B15" s="104">
        <v>221</v>
      </c>
    </row>
    <row r="16" spans="1:2">
      <c r="A16" s="107" t="s">
        <v>282</v>
      </c>
      <c r="B16" s="104">
        <v>181</v>
      </c>
    </row>
    <row r="17" spans="1:2">
      <c r="A17" s="107" t="s">
        <v>283</v>
      </c>
      <c r="B17" s="104">
        <v>175</v>
      </c>
    </row>
    <row r="18" spans="1:2">
      <c r="A18" s="107" t="s">
        <v>284</v>
      </c>
      <c r="B18" s="104">
        <v>138</v>
      </c>
    </row>
    <row r="19" spans="1:2">
      <c r="A19" s="107" t="s">
        <v>285</v>
      </c>
      <c r="B19" s="104">
        <v>129</v>
      </c>
    </row>
    <row r="20" spans="1:2">
      <c r="A20" s="107" t="s">
        <v>286</v>
      </c>
      <c r="B20" s="104">
        <v>123</v>
      </c>
    </row>
    <row r="21" spans="1:2">
      <c r="A21" s="107" t="s">
        <v>287</v>
      </c>
      <c r="B21" s="104">
        <v>107</v>
      </c>
    </row>
    <row r="22" spans="1:2">
      <c r="A22" s="107" t="s">
        <v>288</v>
      </c>
      <c r="B22" s="104">
        <v>99</v>
      </c>
    </row>
    <row r="23" spans="1:2">
      <c r="A23" s="107" t="s">
        <v>289</v>
      </c>
      <c r="B23" s="104">
        <v>94</v>
      </c>
    </row>
    <row r="24" spans="1:2">
      <c r="A24" s="107" t="s">
        <v>290</v>
      </c>
      <c r="B24" s="104">
        <v>91</v>
      </c>
    </row>
    <row r="25" spans="1:2">
      <c r="A25" s="107" t="s">
        <v>291</v>
      </c>
      <c r="B25" s="104">
        <v>85</v>
      </c>
    </row>
    <row r="26" spans="1:2">
      <c r="A26" s="107" t="s">
        <v>292</v>
      </c>
      <c r="B26" s="104">
        <v>66</v>
      </c>
    </row>
    <row r="27" spans="1:2">
      <c r="A27" s="107" t="s">
        <v>293</v>
      </c>
      <c r="B27" s="104">
        <v>63</v>
      </c>
    </row>
    <row r="28" spans="1:2">
      <c r="A28" s="107" t="s">
        <v>294</v>
      </c>
      <c r="B28" s="104">
        <v>54</v>
      </c>
    </row>
    <row r="29" spans="1:2">
      <c r="A29" s="107" t="s">
        <v>295</v>
      </c>
      <c r="B29" s="104">
        <v>54</v>
      </c>
    </row>
    <row r="30" spans="1:2">
      <c r="A30" s="107" t="s">
        <v>296</v>
      </c>
      <c r="B30" s="104">
        <v>49</v>
      </c>
    </row>
    <row r="31" spans="1:2">
      <c r="A31" s="107" t="s">
        <v>297</v>
      </c>
      <c r="B31" s="104">
        <v>34</v>
      </c>
    </row>
    <row r="32" spans="1:2">
      <c r="A32" s="107" t="s">
        <v>298</v>
      </c>
      <c r="B32" s="104">
        <v>29</v>
      </c>
    </row>
    <row r="33" spans="1:2">
      <c r="A33" s="107" t="s">
        <v>299</v>
      </c>
      <c r="B33" s="104">
        <v>28</v>
      </c>
    </row>
    <row r="34" spans="1:2">
      <c r="A34" s="107" t="s">
        <v>300</v>
      </c>
      <c r="B34" s="104">
        <v>26</v>
      </c>
    </row>
    <row r="35" spans="1:2">
      <c r="A35" s="107" t="s">
        <v>301</v>
      </c>
      <c r="B35" s="104">
        <v>26</v>
      </c>
    </row>
    <row r="36" spans="1:2">
      <c r="A36" s="107" t="s">
        <v>302</v>
      </c>
      <c r="B36" s="104">
        <v>21</v>
      </c>
    </row>
    <row r="37" spans="1:2">
      <c r="A37" s="107" t="s">
        <v>303</v>
      </c>
      <c r="B37" s="104">
        <v>20</v>
      </c>
    </row>
    <row r="38" spans="1:2">
      <c r="A38" s="107" t="s">
        <v>304</v>
      </c>
      <c r="B38" s="104">
        <v>16</v>
      </c>
    </row>
    <row r="39" spans="1:2">
      <c r="A39" s="107" t="s">
        <v>305</v>
      </c>
      <c r="B39" s="104">
        <v>16</v>
      </c>
    </row>
    <row r="40" spans="1:2">
      <c r="A40" s="107" t="s">
        <v>306</v>
      </c>
      <c r="B40" s="104">
        <v>15</v>
      </c>
    </row>
    <row r="41" spans="1:2">
      <c r="A41" s="107" t="s">
        <v>307</v>
      </c>
      <c r="B41" s="104">
        <v>14</v>
      </c>
    </row>
    <row r="42" spans="1:2">
      <c r="A42" s="107" t="s">
        <v>308</v>
      </c>
      <c r="B42" s="104">
        <v>14</v>
      </c>
    </row>
    <row r="43" spans="1:2">
      <c r="A43" s="107" t="s">
        <v>309</v>
      </c>
      <c r="B43" s="104">
        <v>13</v>
      </c>
    </row>
    <row r="44" spans="1:2">
      <c r="A44" s="107" t="s">
        <v>310</v>
      </c>
      <c r="B44" s="104">
        <v>13</v>
      </c>
    </row>
    <row r="45" spans="1:2">
      <c r="A45" s="107" t="s">
        <v>311</v>
      </c>
      <c r="B45" s="104">
        <v>12</v>
      </c>
    </row>
    <row r="46" spans="1:2">
      <c r="A46" s="107" t="s">
        <v>312</v>
      </c>
      <c r="B46" s="104">
        <v>11</v>
      </c>
    </row>
    <row r="47" spans="1:2">
      <c r="A47" s="107" t="s">
        <v>313</v>
      </c>
      <c r="B47" s="104">
        <v>11</v>
      </c>
    </row>
    <row r="48" spans="1:2">
      <c r="A48" s="107" t="s">
        <v>314</v>
      </c>
      <c r="B48" s="104">
        <v>11</v>
      </c>
    </row>
    <row r="49" spans="1:2">
      <c r="A49" s="107" t="s">
        <v>315</v>
      </c>
      <c r="B49" s="104">
        <v>10</v>
      </c>
    </row>
    <row r="50" spans="1:2">
      <c r="A50" s="107" t="s">
        <v>316</v>
      </c>
      <c r="B50" s="104">
        <v>10</v>
      </c>
    </row>
    <row r="51" spans="1:2">
      <c r="A51" s="107" t="s">
        <v>317</v>
      </c>
      <c r="B51" s="104">
        <v>9</v>
      </c>
    </row>
    <row r="52" spans="1:2">
      <c r="A52" s="107" t="s">
        <v>318</v>
      </c>
      <c r="B52" s="104">
        <v>9</v>
      </c>
    </row>
    <row r="53" spans="1:2">
      <c r="A53" s="107" t="s">
        <v>319</v>
      </c>
      <c r="B53" s="104">
        <v>9</v>
      </c>
    </row>
    <row r="54" spans="1:2">
      <c r="A54" s="107" t="s">
        <v>320</v>
      </c>
      <c r="B54" s="104">
        <v>8</v>
      </c>
    </row>
    <row r="55" spans="1:2">
      <c r="A55" s="107" t="s">
        <v>321</v>
      </c>
      <c r="B55" s="104">
        <v>8</v>
      </c>
    </row>
    <row r="56" spans="1:2">
      <c r="A56" s="107" t="s">
        <v>322</v>
      </c>
      <c r="B56" s="104">
        <v>8</v>
      </c>
    </row>
    <row r="57" spans="1:2">
      <c r="A57" s="107" t="s">
        <v>323</v>
      </c>
      <c r="B57" s="104">
        <v>7</v>
      </c>
    </row>
    <row r="58" spans="1:2">
      <c r="A58" s="107" t="s">
        <v>324</v>
      </c>
      <c r="B58" s="104">
        <v>7</v>
      </c>
    </row>
    <row r="59" spans="1:2">
      <c r="A59" s="107" t="s">
        <v>325</v>
      </c>
      <c r="B59" s="104">
        <v>6</v>
      </c>
    </row>
    <row r="60" spans="1:2">
      <c r="A60" s="107" t="s">
        <v>326</v>
      </c>
      <c r="B60" s="104">
        <v>6</v>
      </c>
    </row>
    <row r="61" spans="1:2">
      <c r="A61" s="107" t="s">
        <v>327</v>
      </c>
      <c r="B61" s="104">
        <v>6</v>
      </c>
    </row>
    <row r="62" spans="1:2">
      <c r="A62" s="107" t="s">
        <v>328</v>
      </c>
      <c r="B62" s="104">
        <v>6</v>
      </c>
    </row>
    <row r="63" spans="1:2">
      <c r="A63" s="107" t="s">
        <v>329</v>
      </c>
      <c r="B63" s="104">
        <v>5</v>
      </c>
    </row>
    <row r="64" spans="1:2">
      <c r="A64" s="107" t="s">
        <v>330</v>
      </c>
      <c r="B64" s="104">
        <v>5</v>
      </c>
    </row>
    <row r="65" spans="1:2">
      <c r="A65" s="107" t="s">
        <v>331</v>
      </c>
      <c r="B65" s="104">
        <v>4</v>
      </c>
    </row>
    <row r="66" spans="1:2">
      <c r="A66" s="107" t="s">
        <v>332</v>
      </c>
      <c r="B66" s="104">
        <v>4</v>
      </c>
    </row>
    <row r="67" spans="1:2">
      <c r="A67" s="107" t="s">
        <v>333</v>
      </c>
      <c r="B67" s="104">
        <v>4</v>
      </c>
    </row>
    <row r="68" spans="1:2">
      <c r="A68" s="107" t="s">
        <v>334</v>
      </c>
      <c r="B68" s="104">
        <v>4</v>
      </c>
    </row>
    <row r="69" spans="1:2">
      <c r="A69" s="107" t="s">
        <v>335</v>
      </c>
      <c r="B69" s="104">
        <v>4</v>
      </c>
    </row>
    <row r="70" spans="1:2">
      <c r="A70" s="107" t="s">
        <v>336</v>
      </c>
      <c r="B70" s="104">
        <v>4</v>
      </c>
    </row>
    <row r="71" spans="1:2">
      <c r="A71" s="107" t="s">
        <v>337</v>
      </c>
      <c r="B71" s="104">
        <v>3</v>
      </c>
    </row>
    <row r="72" spans="1:2">
      <c r="A72" s="107" t="s">
        <v>338</v>
      </c>
      <c r="B72" s="104">
        <v>3</v>
      </c>
    </row>
    <row r="73" spans="1:2">
      <c r="A73" s="107" t="s">
        <v>339</v>
      </c>
      <c r="B73" s="104">
        <v>3</v>
      </c>
    </row>
    <row r="74" spans="1:2">
      <c r="A74" s="107" t="s">
        <v>340</v>
      </c>
      <c r="B74" s="104">
        <v>3</v>
      </c>
    </row>
    <row r="75" spans="1:2">
      <c r="A75" s="107" t="s">
        <v>341</v>
      </c>
      <c r="B75" s="104">
        <v>3</v>
      </c>
    </row>
    <row r="76" spans="1:2">
      <c r="A76" s="107" t="s">
        <v>342</v>
      </c>
      <c r="B76" s="104">
        <v>3</v>
      </c>
    </row>
    <row r="77" spans="1:2">
      <c r="A77" s="107" t="s">
        <v>343</v>
      </c>
      <c r="B77" s="104">
        <v>3</v>
      </c>
    </row>
    <row r="78" spans="1:2">
      <c r="A78" s="107" t="s">
        <v>344</v>
      </c>
      <c r="B78" s="104">
        <v>3</v>
      </c>
    </row>
    <row r="79" spans="1:2">
      <c r="A79" s="107" t="s">
        <v>345</v>
      </c>
      <c r="B79" s="104">
        <v>3</v>
      </c>
    </row>
    <row r="80" spans="1:2">
      <c r="A80" s="107" t="s">
        <v>346</v>
      </c>
      <c r="B80" s="104">
        <v>2</v>
      </c>
    </row>
    <row r="81" spans="1:2">
      <c r="A81" s="107" t="s">
        <v>347</v>
      </c>
      <c r="B81" s="104">
        <v>2</v>
      </c>
    </row>
    <row r="82" spans="1:2">
      <c r="A82" s="107" t="s">
        <v>348</v>
      </c>
      <c r="B82" s="104">
        <v>2</v>
      </c>
    </row>
    <row r="83" spans="1:2">
      <c r="A83" s="107" t="s">
        <v>349</v>
      </c>
      <c r="B83" s="104">
        <v>2</v>
      </c>
    </row>
    <row r="84" spans="1:2">
      <c r="A84" s="107" t="s">
        <v>350</v>
      </c>
      <c r="B84" s="104">
        <v>2</v>
      </c>
    </row>
    <row r="85" spans="1:2">
      <c r="A85" s="107" t="s">
        <v>351</v>
      </c>
      <c r="B85" s="104">
        <v>2</v>
      </c>
    </row>
    <row r="86" spans="1:2">
      <c r="A86" s="107" t="s">
        <v>352</v>
      </c>
      <c r="B86" s="104">
        <v>2</v>
      </c>
    </row>
    <row r="87" spans="1:2">
      <c r="A87" s="107" t="s">
        <v>353</v>
      </c>
      <c r="B87" s="104">
        <v>2</v>
      </c>
    </row>
    <row r="88" spans="1:2">
      <c r="A88" s="107" t="s">
        <v>354</v>
      </c>
      <c r="B88" s="104">
        <v>2</v>
      </c>
    </row>
    <row r="89" spans="1:2">
      <c r="A89" s="107" t="s">
        <v>355</v>
      </c>
      <c r="B89" s="104">
        <v>2</v>
      </c>
    </row>
    <row r="90" spans="1:2">
      <c r="A90" s="107" t="s">
        <v>356</v>
      </c>
      <c r="B90" s="104">
        <v>2</v>
      </c>
    </row>
    <row r="91" spans="1:2">
      <c r="A91" s="107" t="s">
        <v>357</v>
      </c>
      <c r="B91" s="104">
        <v>2</v>
      </c>
    </row>
    <row r="92" spans="1:2">
      <c r="A92" s="107" t="s">
        <v>358</v>
      </c>
      <c r="B92" s="104">
        <v>2</v>
      </c>
    </row>
    <row r="93" spans="1:2">
      <c r="A93" s="107" t="s">
        <v>359</v>
      </c>
      <c r="B93" s="104">
        <v>2</v>
      </c>
    </row>
    <row r="94" spans="1:2">
      <c r="A94" s="107" t="s">
        <v>360</v>
      </c>
      <c r="B94" s="104">
        <v>2</v>
      </c>
    </row>
    <row r="95" spans="1:2">
      <c r="A95" s="107" t="s">
        <v>361</v>
      </c>
      <c r="B95" s="104">
        <v>2</v>
      </c>
    </row>
    <row r="96" spans="1:2">
      <c r="A96" s="107" t="s">
        <v>362</v>
      </c>
      <c r="B96" s="104">
        <v>2</v>
      </c>
    </row>
    <row r="97" spans="1:2">
      <c r="A97" s="107" t="s">
        <v>363</v>
      </c>
      <c r="B97" s="104">
        <v>1</v>
      </c>
    </row>
    <row r="98" spans="1:2">
      <c r="A98" s="107" t="s">
        <v>364</v>
      </c>
      <c r="B98" s="104">
        <v>1</v>
      </c>
    </row>
    <row r="99" spans="1:2">
      <c r="A99" s="107" t="s">
        <v>365</v>
      </c>
      <c r="B99" s="104">
        <v>1</v>
      </c>
    </row>
    <row r="100" spans="1:2">
      <c r="A100" s="107" t="s">
        <v>366</v>
      </c>
      <c r="B100" s="104">
        <v>1</v>
      </c>
    </row>
    <row r="101" spans="1:2">
      <c r="A101" s="107" t="s">
        <v>367</v>
      </c>
      <c r="B101" s="104">
        <v>1</v>
      </c>
    </row>
    <row r="102" spans="1:2">
      <c r="A102" s="107" t="s">
        <v>368</v>
      </c>
      <c r="B102" s="104">
        <v>1</v>
      </c>
    </row>
    <row r="103" spans="1:2">
      <c r="A103" s="107" t="s">
        <v>369</v>
      </c>
      <c r="B103" s="104">
        <v>1</v>
      </c>
    </row>
    <row r="104" spans="1:2">
      <c r="A104" s="107" t="s">
        <v>370</v>
      </c>
      <c r="B104" s="104">
        <v>1</v>
      </c>
    </row>
    <row r="105" spans="1:2">
      <c r="A105" s="107" t="s">
        <v>371</v>
      </c>
      <c r="B105" s="104">
        <v>1</v>
      </c>
    </row>
    <row r="106" spans="1:2">
      <c r="A106" s="107" t="s">
        <v>372</v>
      </c>
      <c r="B106" s="104">
        <v>1</v>
      </c>
    </row>
    <row r="107" spans="1:2">
      <c r="A107" s="107" t="s">
        <v>373</v>
      </c>
      <c r="B107" s="104">
        <v>1</v>
      </c>
    </row>
    <row r="108" spans="1:2">
      <c r="A108" s="107" t="s">
        <v>374</v>
      </c>
      <c r="B108" s="104">
        <v>1</v>
      </c>
    </row>
    <row r="109" spans="1:2">
      <c r="A109" s="107" t="s">
        <v>375</v>
      </c>
      <c r="B109" s="104">
        <v>1</v>
      </c>
    </row>
    <row r="110" spans="1:2">
      <c r="A110" s="107" t="s">
        <v>376</v>
      </c>
      <c r="B110" s="104">
        <v>1</v>
      </c>
    </row>
    <row r="111" spans="1:2">
      <c r="A111" s="107" t="s">
        <v>377</v>
      </c>
      <c r="B111" s="104">
        <v>1</v>
      </c>
    </row>
    <row r="112" spans="1:2">
      <c r="A112" s="107" t="s">
        <v>378</v>
      </c>
      <c r="B112" s="104">
        <v>1</v>
      </c>
    </row>
    <row r="113" spans="1:2">
      <c r="A113" s="107" t="s">
        <v>379</v>
      </c>
      <c r="B113" s="104">
        <v>1</v>
      </c>
    </row>
    <row r="114" spans="1:2">
      <c r="A114" s="107" t="s">
        <v>380</v>
      </c>
      <c r="B114" s="104">
        <v>1</v>
      </c>
    </row>
    <row r="115" spans="1:2">
      <c r="A115" s="107" t="s">
        <v>381</v>
      </c>
      <c r="B115" s="104">
        <v>1</v>
      </c>
    </row>
    <row r="116" spans="1:2">
      <c r="A116" s="107" t="s">
        <v>382</v>
      </c>
      <c r="B116" s="104">
        <v>1</v>
      </c>
    </row>
    <row r="117" spans="1:2">
      <c r="A117" s="107" t="s">
        <v>383</v>
      </c>
      <c r="B117" s="104">
        <v>1</v>
      </c>
    </row>
    <row r="118" spans="1:2">
      <c r="A118" s="107" t="s">
        <v>384</v>
      </c>
      <c r="B118" s="104">
        <v>1</v>
      </c>
    </row>
    <row r="119" spans="1:2">
      <c r="A119" s="107" t="s">
        <v>385</v>
      </c>
      <c r="B119" s="104">
        <v>1</v>
      </c>
    </row>
    <row r="120" spans="1:2">
      <c r="A120" s="107" t="s">
        <v>386</v>
      </c>
      <c r="B120" s="104">
        <v>1</v>
      </c>
    </row>
    <row r="121" spans="1:2">
      <c r="A121" s="107" t="s">
        <v>387</v>
      </c>
      <c r="B121" s="104">
        <v>1</v>
      </c>
    </row>
    <row r="122" spans="1:2">
      <c r="A122" s="107" t="s">
        <v>388</v>
      </c>
      <c r="B122" s="104">
        <v>1</v>
      </c>
    </row>
    <row r="123" spans="1:2">
      <c r="A123" s="107" t="s">
        <v>389</v>
      </c>
      <c r="B123" s="104">
        <v>1</v>
      </c>
    </row>
    <row r="124" spans="1:2">
      <c r="A124" s="107" t="s">
        <v>390</v>
      </c>
      <c r="B124" s="104">
        <v>1</v>
      </c>
    </row>
    <row r="125" spans="1:2">
      <c r="A125" s="107" t="s">
        <v>391</v>
      </c>
      <c r="B125" s="104">
        <v>1</v>
      </c>
    </row>
    <row r="126" spans="1:2">
      <c r="A126" s="107" t="s">
        <v>392</v>
      </c>
      <c r="B126" s="104">
        <v>1</v>
      </c>
    </row>
    <row r="127" spans="1:2">
      <c r="A127" s="107" t="s">
        <v>393</v>
      </c>
      <c r="B127" s="104">
        <v>1</v>
      </c>
    </row>
    <row r="128" spans="1:2">
      <c r="A128" s="107" t="s">
        <v>394</v>
      </c>
      <c r="B128" s="104">
        <v>1</v>
      </c>
    </row>
    <row r="129" spans="1:2">
      <c r="A129" s="107" t="s">
        <v>395</v>
      </c>
      <c r="B129" s="104">
        <v>1</v>
      </c>
    </row>
    <row r="130" spans="1:2">
      <c r="A130" s="107" t="s">
        <v>396</v>
      </c>
      <c r="B130" s="104">
        <v>1</v>
      </c>
    </row>
    <row r="131" spans="1:2">
      <c r="A131" s="107" t="s">
        <v>397</v>
      </c>
      <c r="B131" s="104">
        <v>1</v>
      </c>
    </row>
    <row r="132" spans="1:2">
      <c r="A132" s="107" t="s">
        <v>398</v>
      </c>
      <c r="B132" s="104">
        <v>1</v>
      </c>
    </row>
    <row r="133" spans="1:2">
      <c r="A133" s="107" t="s">
        <v>399</v>
      </c>
      <c r="B133" s="104">
        <v>1</v>
      </c>
    </row>
    <row r="134" spans="1:2">
      <c r="A134" s="107" t="s">
        <v>400</v>
      </c>
      <c r="B134" s="104">
        <v>1</v>
      </c>
    </row>
    <row r="135" spans="1:2">
      <c r="A135" s="107" t="s">
        <v>401</v>
      </c>
      <c r="B135" s="104">
        <v>1</v>
      </c>
    </row>
    <row r="136" spans="1:2">
      <c r="A136" s="107" t="s">
        <v>402</v>
      </c>
      <c r="B136" s="104">
        <v>1</v>
      </c>
    </row>
    <row r="137" spans="1:2">
      <c r="A137" s="107" t="s">
        <v>403</v>
      </c>
      <c r="B137" s="104">
        <v>1</v>
      </c>
    </row>
    <row r="138" spans="1:2">
      <c r="A138" s="107" t="s">
        <v>404</v>
      </c>
      <c r="B138" s="104">
        <v>1</v>
      </c>
    </row>
    <row r="139" spans="1:2">
      <c r="A139" s="107" t="s">
        <v>405</v>
      </c>
      <c r="B139" s="104">
        <v>1</v>
      </c>
    </row>
    <row r="140" spans="1:2">
      <c r="A140" s="107" t="s">
        <v>406</v>
      </c>
      <c r="B140" s="104">
        <v>1</v>
      </c>
    </row>
    <row r="141" spans="1:2">
      <c r="A141" s="107" t="s">
        <v>407</v>
      </c>
      <c r="B141" s="104">
        <v>1</v>
      </c>
    </row>
    <row r="142" spans="1:2">
      <c r="A142" s="107" t="s">
        <v>408</v>
      </c>
      <c r="B142" s="104">
        <v>1</v>
      </c>
    </row>
    <row r="143" spans="1:2">
      <c r="A143" s="107" t="s">
        <v>409</v>
      </c>
      <c r="B143" s="104">
        <v>1</v>
      </c>
    </row>
    <row r="144" spans="1:2">
      <c r="A144" s="107" t="s">
        <v>410</v>
      </c>
      <c r="B144" s="104">
        <v>1</v>
      </c>
    </row>
    <row r="145" spans="1:2">
      <c r="A145" s="107" t="s">
        <v>411</v>
      </c>
      <c r="B145" s="104">
        <v>1</v>
      </c>
    </row>
    <row r="146" spans="1:2">
      <c r="A146" s="107" t="s">
        <v>412</v>
      </c>
      <c r="B146" s="104">
        <v>1</v>
      </c>
    </row>
    <row r="147" spans="1:2">
      <c r="A147" s="107" t="s">
        <v>413</v>
      </c>
      <c r="B147" s="104">
        <v>1</v>
      </c>
    </row>
    <row r="148" spans="1:2">
      <c r="A148" s="107" t="s">
        <v>414</v>
      </c>
      <c r="B148" s="104">
        <v>1</v>
      </c>
    </row>
    <row r="149" spans="1:2">
      <c r="A149" s="107" t="s">
        <v>415</v>
      </c>
      <c r="B149" s="104">
        <v>1</v>
      </c>
    </row>
    <row r="150" spans="1:2">
      <c r="A150" s="107" t="s">
        <v>416</v>
      </c>
      <c r="B150" s="104">
        <v>1</v>
      </c>
    </row>
    <row r="151" spans="1:2">
      <c r="A151" s="107" t="s">
        <v>417</v>
      </c>
      <c r="B151" s="104">
        <v>1</v>
      </c>
    </row>
    <row r="152" spans="1:2">
      <c r="A152" s="107" t="s">
        <v>418</v>
      </c>
      <c r="B152" s="104">
        <v>1</v>
      </c>
    </row>
    <row r="153" spans="1:2">
      <c r="A153" s="107" t="s">
        <v>419</v>
      </c>
      <c r="B153" s="104">
        <v>1</v>
      </c>
    </row>
    <row r="154" spans="1:2">
      <c r="A154" s="107" t="s">
        <v>420</v>
      </c>
      <c r="B154" s="104">
        <v>1</v>
      </c>
    </row>
    <row r="155" spans="1:2">
      <c r="A155" s="107" t="s">
        <v>421</v>
      </c>
      <c r="B155" s="104">
        <v>1</v>
      </c>
    </row>
    <row r="156" spans="1:2">
      <c r="A156" s="107" t="s">
        <v>422</v>
      </c>
      <c r="B156" s="104">
        <v>1</v>
      </c>
    </row>
    <row r="157" spans="1:2">
      <c r="A157" s="107" t="s">
        <v>423</v>
      </c>
      <c r="B157" s="104">
        <v>1</v>
      </c>
    </row>
    <row r="158" spans="1:2">
      <c r="A158" s="107" t="s">
        <v>424</v>
      </c>
      <c r="B158" s="104">
        <v>1</v>
      </c>
    </row>
    <row r="159" spans="1:2">
      <c r="A159" s="107" t="s">
        <v>425</v>
      </c>
      <c r="B159" s="104">
        <v>1</v>
      </c>
    </row>
    <row r="160" spans="1:2">
      <c r="A160" s="107" t="s">
        <v>426</v>
      </c>
      <c r="B160" s="104">
        <v>1</v>
      </c>
    </row>
    <row r="161" spans="1:2">
      <c r="A161" s="107" t="s">
        <v>427</v>
      </c>
      <c r="B161" s="104">
        <v>1</v>
      </c>
    </row>
    <row r="162" spans="1:2">
      <c r="A162" s="107" t="s">
        <v>428</v>
      </c>
      <c r="B162" s="104">
        <v>1</v>
      </c>
    </row>
    <row r="163" spans="1:2">
      <c r="A163" s="107" t="s">
        <v>429</v>
      </c>
      <c r="B163" s="104">
        <v>1</v>
      </c>
    </row>
    <row r="164" spans="1:2">
      <c r="A164" s="107" t="s">
        <v>430</v>
      </c>
      <c r="B164" s="104">
        <v>1</v>
      </c>
    </row>
    <row r="165" spans="1:2">
      <c r="A165" s="107" t="s">
        <v>431</v>
      </c>
      <c r="B165" s="104">
        <v>1</v>
      </c>
    </row>
    <row r="166" spans="1:2">
      <c r="A166" s="107" t="s">
        <v>432</v>
      </c>
      <c r="B166" s="104">
        <v>1</v>
      </c>
    </row>
    <row r="167" spans="1:2">
      <c r="A167" s="107" t="s">
        <v>433</v>
      </c>
      <c r="B167" s="104">
        <v>1</v>
      </c>
    </row>
    <row r="168" spans="1:2">
      <c r="A168" s="107" t="s">
        <v>434</v>
      </c>
      <c r="B168" s="104">
        <v>1</v>
      </c>
    </row>
    <row r="169" spans="1:2">
      <c r="A169" s="107" t="s">
        <v>435</v>
      </c>
      <c r="B169" s="104">
        <v>1</v>
      </c>
    </row>
    <row r="170" spans="1:2">
      <c r="A170" s="107" t="s">
        <v>436</v>
      </c>
      <c r="B170" s="104">
        <v>1</v>
      </c>
    </row>
    <row r="171" spans="1:2">
      <c r="A171" s="107" t="s">
        <v>437</v>
      </c>
      <c r="B171" s="104">
        <v>1</v>
      </c>
    </row>
    <row r="172" spans="1:2">
      <c r="A172" s="107" t="s">
        <v>438</v>
      </c>
      <c r="B172" s="104">
        <v>1</v>
      </c>
    </row>
    <row r="173" spans="1:2">
      <c r="A173" s="107" t="s">
        <v>439</v>
      </c>
      <c r="B173" s="104">
        <v>1</v>
      </c>
    </row>
    <row r="174" spans="1:2">
      <c r="A174" s="107" t="s">
        <v>440</v>
      </c>
      <c r="B174" s="104">
        <v>1</v>
      </c>
    </row>
    <row r="175" spans="1:2">
      <c r="A175" s="107" t="s">
        <v>441</v>
      </c>
      <c r="B175" s="104">
        <v>1</v>
      </c>
    </row>
    <row r="176" spans="1:2">
      <c r="A176" s="107" t="s">
        <v>442</v>
      </c>
      <c r="B176" s="104">
        <v>1</v>
      </c>
    </row>
    <row r="177" spans="1:2">
      <c r="A177" s="107" t="s">
        <v>443</v>
      </c>
      <c r="B177" s="104">
        <v>1</v>
      </c>
    </row>
    <row r="178" spans="1:2">
      <c r="A178" s="107" t="s">
        <v>444</v>
      </c>
      <c r="B178" s="104">
        <v>1</v>
      </c>
    </row>
    <row r="179" spans="1:2">
      <c r="A179" s="107" t="s">
        <v>445</v>
      </c>
      <c r="B179" s="104">
        <v>1</v>
      </c>
    </row>
    <row r="180" spans="1:2">
      <c r="A180" s="107" t="s">
        <v>446</v>
      </c>
      <c r="B180" s="104">
        <v>1</v>
      </c>
    </row>
    <row r="181" spans="1:2">
      <c r="A181" s="107" t="s">
        <v>447</v>
      </c>
      <c r="B181" s="104">
        <v>1</v>
      </c>
    </row>
    <row r="182" spans="1:2">
      <c r="A182" s="107" t="s">
        <v>448</v>
      </c>
      <c r="B182" s="104">
        <v>1</v>
      </c>
    </row>
    <row r="183" spans="1:2">
      <c r="A183" s="107" t="s">
        <v>449</v>
      </c>
      <c r="B183" s="104">
        <v>1</v>
      </c>
    </row>
    <row r="184" spans="1:2">
      <c r="A184" s="107" t="s">
        <v>450</v>
      </c>
      <c r="B184" s="104">
        <v>1</v>
      </c>
    </row>
    <row r="185" spans="1:2">
      <c r="A185" s="107" t="s">
        <v>451</v>
      </c>
      <c r="B185" s="104">
        <v>1</v>
      </c>
    </row>
    <row r="186" spans="1:2">
      <c r="A186" s="107" t="s">
        <v>452</v>
      </c>
      <c r="B186" s="104">
        <v>1</v>
      </c>
    </row>
    <row r="187" spans="1:2">
      <c r="A187" s="107" t="s">
        <v>453</v>
      </c>
      <c r="B187" s="104">
        <v>1</v>
      </c>
    </row>
    <row r="188" spans="1:2">
      <c r="A188" s="107" t="s">
        <v>454</v>
      </c>
      <c r="B188" s="104">
        <v>1</v>
      </c>
    </row>
    <row r="189" spans="1:2">
      <c r="A189" s="107" t="s">
        <v>455</v>
      </c>
      <c r="B189" s="104">
        <v>1</v>
      </c>
    </row>
    <row r="190" spans="1:2">
      <c r="A190" s="107" t="s">
        <v>456</v>
      </c>
      <c r="B190" s="104">
        <v>1</v>
      </c>
    </row>
    <row r="191" spans="1:2">
      <c r="A191" s="107" t="s">
        <v>457</v>
      </c>
      <c r="B191" s="104">
        <v>1</v>
      </c>
    </row>
    <row r="192" spans="1:2">
      <c r="A192" s="107" t="s">
        <v>458</v>
      </c>
      <c r="B192" s="104">
        <v>1</v>
      </c>
    </row>
    <row r="193" spans="1:2">
      <c r="A193" s="107" t="s">
        <v>459</v>
      </c>
      <c r="B193" s="104">
        <v>1</v>
      </c>
    </row>
    <row r="194" spans="1:2">
      <c r="A194" s="107" t="s">
        <v>460</v>
      </c>
      <c r="B194" s="104">
        <v>1</v>
      </c>
    </row>
    <row r="195" spans="1:2">
      <c r="A195" s="107" t="s">
        <v>461</v>
      </c>
      <c r="B195" s="104">
        <v>1</v>
      </c>
    </row>
    <row r="196" spans="1:2">
      <c r="A196" s="107" t="s">
        <v>462</v>
      </c>
      <c r="B196" s="104">
        <v>1</v>
      </c>
    </row>
    <row r="197" spans="1:2">
      <c r="A197" s="107" t="s">
        <v>463</v>
      </c>
      <c r="B197" s="104">
        <v>1</v>
      </c>
    </row>
    <row r="198" spans="1:2">
      <c r="A198" s="107" t="s">
        <v>464</v>
      </c>
      <c r="B198" s="104">
        <v>1</v>
      </c>
    </row>
    <row r="199" spans="1:2">
      <c r="A199" s="107" t="s">
        <v>465</v>
      </c>
      <c r="B199" s="104">
        <v>1</v>
      </c>
    </row>
    <row r="200" spans="1:2">
      <c r="A200" s="107" t="s">
        <v>466</v>
      </c>
      <c r="B200" s="104">
        <v>1</v>
      </c>
    </row>
    <row r="201" spans="1:2">
      <c r="A201" s="107" t="s">
        <v>467</v>
      </c>
      <c r="B201" s="104">
        <v>1</v>
      </c>
    </row>
    <row r="202" spans="1:2">
      <c r="A202" s="107" t="s">
        <v>468</v>
      </c>
      <c r="B202" s="104">
        <v>1</v>
      </c>
    </row>
    <row r="203" spans="1:2">
      <c r="A203" s="107" t="s">
        <v>469</v>
      </c>
      <c r="B203" s="104">
        <v>1</v>
      </c>
    </row>
    <row r="204" spans="1:2">
      <c r="A204" s="107" t="s">
        <v>470</v>
      </c>
      <c r="B204" s="104">
        <v>1</v>
      </c>
    </row>
    <row r="205" spans="1:2">
      <c r="A205" s="107" t="s">
        <v>471</v>
      </c>
      <c r="B205" s="104">
        <v>1</v>
      </c>
    </row>
    <row r="206" spans="1:2">
      <c r="A206" s="107" t="s">
        <v>472</v>
      </c>
      <c r="B206" s="104">
        <v>1</v>
      </c>
    </row>
    <row r="207" spans="1:2">
      <c r="A207" s="107" t="s">
        <v>473</v>
      </c>
      <c r="B207" s="104">
        <v>1</v>
      </c>
    </row>
    <row r="208" spans="1:2">
      <c r="A208" s="107" t="s">
        <v>474</v>
      </c>
      <c r="B208" s="104">
        <v>1</v>
      </c>
    </row>
    <row r="209" spans="1:2">
      <c r="A209" s="107" t="s">
        <v>475</v>
      </c>
      <c r="B209" s="104">
        <v>1</v>
      </c>
    </row>
    <row r="210" spans="1:2">
      <c r="A210" s="107" t="s">
        <v>476</v>
      </c>
      <c r="B210" s="104">
        <v>1</v>
      </c>
    </row>
    <row r="211" spans="1:2">
      <c r="A211" s="107" t="s">
        <v>477</v>
      </c>
      <c r="B211" s="104">
        <v>1</v>
      </c>
    </row>
    <row r="212" spans="1:2">
      <c r="A212" s="107" t="s">
        <v>478</v>
      </c>
      <c r="B212" s="104">
        <v>1</v>
      </c>
    </row>
    <row r="213" spans="1:2">
      <c r="A213" s="107" t="s">
        <v>479</v>
      </c>
      <c r="B213" s="104">
        <v>1</v>
      </c>
    </row>
    <row r="214" spans="1:2">
      <c r="A214" s="107" t="s">
        <v>480</v>
      </c>
      <c r="B214" s="104">
        <v>1</v>
      </c>
    </row>
    <row r="215" spans="1:2">
      <c r="A215" s="107" t="s">
        <v>481</v>
      </c>
      <c r="B215" s="104">
        <v>1</v>
      </c>
    </row>
    <row r="216" spans="1:2">
      <c r="A216" s="107" t="s">
        <v>482</v>
      </c>
      <c r="B216" s="104">
        <v>1</v>
      </c>
    </row>
    <row r="217" spans="1:2">
      <c r="A217" s="107" t="s">
        <v>483</v>
      </c>
      <c r="B217" s="104">
        <v>1</v>
      </c>
    </row>
    <row r="218" spans="1:2">
      <c r="A218" s="107" t="s">
        <v>484</v>
      </c>
      <c r="B218" s="104">
        <v>1</v>
      </c>
    </row>
    <row r="219" spans="1:2">
      <c r="A219" s="107" t="s">
        <v>485</v>
      </c>
      <c r="B219" s="104">
        <v>1</v>
      </c>
    </row>
    <row r="220" spans="1:2">
      <c r="A220" s="107" t="s">
        <v>486</v>
      </c>
      <c r="B220" s="104">
        <v>1</v>
      </c>
    </row>
    <row r="221" spans="1:2">
      <c r="A221" s="107" t="s">
        <v>487</v>
      </c>
      <c r="B221" s="104">
        <v>1</v>
      </c>
    </row>
    <row r="222" spans="1:2">
      <c r="A222" s="107" t="s">
        <v>488</v>
      </c>
      <c r="B222" s="104">
        <v>1</v>
      </c>
    </row>
    <row r="223" spans="1:2">
      <c r="A223" s="107" t="s">
        <v>489</v>
      </c>
      <c r="B223" s="104">
        <v>1</v>
      </c>
    </row>
    <row r="224" spans="1:2">
      <c r="A224" s="107" t="s">
        <v>490</v>
      </c>
      <c r="B224" s="104">
        <v>1</v>
      </c>
    </row>
    <row r="225" spans="1:2">
      <c r="A225" s="107" t="s">
        <v>491</v>
      </c>
      <c r="B225" s="104">
        <v>1</v>
      </c>
    </row>
    <row r="226" spans="1:2">
      <c r="A226" s="107" t="s">
        <v>492</v>
      </c>
      <c r="B226" s="104">
        <v>1</v>
      </c>
    </row>
    <row r="227" spans="1:2">
      <c r="A227" s="107" t="s">
        <v>493</v>
      </c>
      <c r="B227" s="104">
        <v>1</v>
      </c>
    </row>
    <row r="228" spans="1:2">
      <c r="A228" s="107" t="s">
        <v>494</v>
      </c>
      <c r="B228" s="104">
        <v>1</v>
      </c>
    </row>
    <row r="229" spans="1:2">
      <c r="A229" s="107" t="s">
        <v>495</v>
      </c>
      <c r="B229" s="104">
        <v>1</v>
      </c>
    </row>
    <row r="230" spans="1:2">
      <c r="A230" s="107" t="s">
        <v>496</v>
      </c>
      <c r="B230" s="104">
        <v>1</v>
      </c>
    </row>
    <row r="231" spans="1:2">
      <c r="A231" s="107" t="s">
        <v>497</v>
      </c>
      <c r="B231" s="104">
        <v>1</v>
      </c>
    </row>
    <row r="232" spans="1:2">
      <c r="A232" s="107" t="s">
        <v>498</v>
      </c>
      <c r="B232" s="104">
        <v>1</v>
      </c>
    </row>
    <row r="233" spans="1:2">
      <c r="A233" s="107" t="s">
        <v>499</v>
      </c>
      <c r="B233" s="104">
        <v>1</v>
      </c>
    </row>
    <row r="234" spans="1:2">
      <c r="A234" s="107" t="s">
        <v>500</v>
      </c>
      <c r="B234" s="104">
        <v>1</v>
      </c>
    </row>
    <row r="235" spans="1:2">
      <c r="A235" s="107" t="s">
        <v>501</v>
      </c>
      <c r="B235" s="104">
        <v>1</v>
      </c>
    </row>
    <row r="236" spans="1:2">
      <c r="A236" s="107" t="s">
        <v>502</v>
      </c>
      <c r="B236" s="104">
        <v>1</v>
      </c>
    </row>
    <row r="237" spans="1:2">
      <c r="A237" s="107" t="s">
        <v>503</v>
      </c>
      <c r="B237" s="104">
        <v>1</v>
      </c>
    </row>
    <row r="238" spans="1:2">
      <c r="A238" s="107" t="s">
        <v>504</v>
      </c>
      <c r="B238" s="104">
        <v>1</v>
      </c>
    </row>
    <row r="239" spans="1:2">
      <c r="A239" s="107" t="s">
        <v>505</v>
      </c>
      <c r="B239" s="104">
        <v>1</v>
      </c>
    </row>
    <row r="240" spans="1:2">
      <c r="A240" s="107" t="s">
        <v>506</v>
      </c>
      <c r="B240" s="104">
        <v>1</v>
      </c>
    </row>
    <row r="241" spans="1:2">
      <c r="A241" s="107" t="s">
        <v>507</v>
      </c>
      <c r="B241" s="104">
        <v>1</v>
      </c>
    </row>
    <row r="242" spans="1:2">
      <c r="A242" s="107" t="s">
        <v>508</v>
      </c>
      <c r="B242" s="104">
        <v>1</v>
      </c>
    </row>
    <row r="243" spans="1:2">
      <c r="A243" s="107" t="s">
        <v>509</v>
      </c>
      <c r="B243" s="104">
        <v>1</v>
      </c>
    </row>
    <row r="244" spans="1:2">
      <c r="A244" s="107" t="s">
        <v>510</v>
      </c>
      <c r="B244" s="104">
        <v>1</v>
      </c>
    </row>
    <row r="245" spans="1:2">
      <c r="A245" s="107" t="s">
        <v>511</v>
      </c>
      <c r="B245" s="104">
        <v>1</v>
      </c>
    </row>
  </sheetData>
  <phoneticPr fontId="13" type="noConversion"/>
  <conditionalFormatting sqref="B1:B1048576">
    <cfRule type="cellIs" dxfId="2" priority="1" operator="equal">
      <formula>0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H303"/>
  <sheetViews>
    <sheetView showGridLines="0" zoomScale="150" zoomScaleNormal="150" zoomScalePageLayoutView="150" workbookViewId="0">
      <pane ySplit="3" topLeftCell="A4" activePane="bottomLeft" state="frozenSplit"/>
      <selection pane="bottomLeft"/>
    </sheetView>
  </sheetViews>
  <sheetFormatPr baseColWidth="10" defaultColWidth="9.1640625" defaultRowHeight="15" x14ac:dyDescent="0"/>
  <cols>
    <col min="1" max="1" width="72.33203125" style="61" bestFit="1" customWidth="1"/>
    <col min="2" max="8" width="15.5" style="66" customWidth="1"/>
    <col min="9" max="9" width="9.1640625" style="61" customWidth="1"/>
    <col min="10" max="16384" width="9.1640625" style="61"/>
  </cols>
  <sheetData>
    <row r="1" spans="1:8">
      <c r="A1" s="13" t="s">
        <v>512</v>
      </c>
      <c r="B1" s="79"/>
    </row>
    <row r="2" spans="1:8">
      <c r="A2" s="83"/>
      <c r="B2" s="79"/>
    </row>
    <row r="3" spans="1:8" ht="30">
      <c r="A3" s="29" t="s">
        <v>513</v>
      </c>
      <c r="B3" s="46" t="s">
        <v>514</v>
      </c>
      <c r="C3" s="122" t="s">
        <v>37</v>
      </c>
      <c r="D3" s="122" t="s">
        <v>35</v>
      </c>
      <c r="E3" s="122" t="s">
        <v>36</v>
      </c>
      <c r="F3" s="122" t="s">
        <v>39</v>
      </c>
      <c r="G3" s="122" t="s">
        <v>34</v>
      </c>
      <c r="H3" s="65"/>
    </row>
    <row r="4" spans="1:8">
      <c r="A4" s="126" t="s">
        <v>515</v>
      </c>
      <c r="B4" s="98">
        <v>49</v>
      </c>
      <c r="C4" s="99">
        <v>42</v>
      </c>
      <c r="D4" s="99">
        <v>7</v>
      </c>
      <c r="E4" s="99">
        <v>0</v>
      </c>
      <c r="F4" s="99">
        <v>0</v>
      </c>
      <c r="G4" s="99">
        <v>0</v>
      </c>
    </row>
    <row r="5" spans="1:8">
      <c r="A5" s="99" t="s">
        <v>516</v>
      </c>
      <c r="B5" s="99">
        <v>40</v>
      </c>
      <c r="C5" s="99">
        <v>35</v>
      </c>
      <c r="D5" s="99">
        <v>1</v>
      </c>
      <c r="E5" s="99">
        <v>0</v>
      </c>
      <c r="F5" s="99">
        <v>4</v>
      </c>
      <c r="G5" s="99">
        <v>0</v>
      </c>
    </row>
    <row r="6" spans="1:8">
      <c r="A6" s="99" t="s">
        <v>517</v>
      </c>
      <c r="B6" s="99">
        <v>40</v>
      </c>
      <c r="C6" s="99">
        <v>38</v>
      </c>
      <c r="D6" s="99">
        <v>1</v>
      </c>
      <c r="E6" s="99">
        <v>0</v>
      </c>
      <c r="F6" s="99">
        <v>1</v>
      </c>
      <c r="G6" s="99">
        <v>0</v>
      </c>
    </row>
    <row r="7" spans="1:8">
      <c r="A7" s="99" t="s">
        <v>518</v>
      </c>
      <c r="B7" s="99">
        <v>36</v>
      </c>
      <c r="C7" s="99">
        <v>34</v>
      </c>
      <c r="D7" s="99">
        <v>2</v>
      </c>
      <c r="E7" s="99">
        <v>0</v>
      </c>
      <c r="F7" s="99">
        <v>0</v>
      </c>
      <c r="G7" s="99">
        <v>0</v>
      </c>
    </row>
    <row r="8" spans="1:8">
      <c r="A8" s="99" t="s">
        <v>519</v>
      </c>
      <c r="B8" s="99">
        <v>35</v>
      </c>
      <c r="C8" s="99">
        <v>34</v>
      </c>
      <c r="D8" s="99">
        <v>1</v>
      </c>
      <c r="E8" s="99">
        <v>0</v>
      </c>
      <c r="F8" s="99">
        <v>0</v>
      </c>
      <c r="G8" s="99">
        <v>0</v>
      </c>
    </row>
    <row r="9" spans="1:8">
      <c r="A9" s="99" t="s">
        <v>520</v>
      </c>
      <c r="B9" s="99">
        <v>33</v>
      </c>
      <c r="C9" s="99">
        <v>30</v>
      </c>
      <c r="D9" s="99">
        <v>3</v>
      </c>
      <c r="E9" s="99">
        <v>0</v>
      </c>
      <c r="F9" s="99">
        <v>0</v>
      </c>
      <c r="G9" s="99">
        <v>0</v>
      </c>
    </row>
    <row r="10" spans="1:8">
      <c r="A10" s="99" t="s">
        <v>521</v>
      </c>
      <c r="B10" s="99">
        <v>26</v>
      </c>
      <c r="C10" s="99">
        <v>17</v>
      </c>
      <c r="D10" s="99">
        <v>9</v>
      </c>
      <c r="E10" s="99">
        <v>0</v>
      </c>
      <c r="F10" s="99">
        <v>0</v>
      </c>
      <c r="G10" s="99">
        <v>0</v>
      </c>
    </row>
    <row r="11" spans="1:8">
      <c r="A11" s="99" t="s">
        <v>522</v>
      </c>
      <c r="B11" s="99">
        <v>23</v>
      </c>
      <c r="C11" s="99">
        <v>23</v>
      </c>
      <c r="D11" s="99">
        <v>0</v>
      </c>
      <c r="E11" s="99">
        <v>0</v>
      </c>
      <c r="F11" s="99">
        <v>0</v>
      </c>
      <c r="G11" s="99">
        <v>0</v>
      </c>
    </row>
    <row r="12" spans="1:8">
      <c r="A12" s="99" t="s">
        <v>523</v>
      </c>
      <c r="B12" s="99">
        <v>22</v>
      </c>
      <c r="C12" s="99">
        <v>0</v>
      </c>
      <c r="D12" s="99">
        <v>0</v>
      </c>
      <c r="E12" s="99">
        <v>0</v>
      </c>
      <c r="F12" s="99">
        <v>22</v>
      </c>
      <c r="G12" s="99">
        <v>0</v>
      </c>
    </row>
    <row r="13" spans="1:8">
      <c r="A13" s="99" t="s">
        <v>524</v>
      </c>
      <c r="B13" s="99">
        <v>20</v>
      </c>
      <c r="C13" s="99">
        <v>14</v>
      </c>
      <c r="D13" s="99">
        <v>6</v>
      </c>
      <c r="E13" s="99">
        <v>0</v>
      </c>
      <c r="F13" s="99">
        <v>0</v>
      </c>
      <c r="G13" s="99">
        <v>0</v>
      </c>
    </row>
    <row r="14" spans="1:8">
      <c r="A14" s="99" t="s">
        <v>525</v>
      </c>
      <c r="B14" s="99">
        <v>17</v>
      </c>
      <c r="C14" s="99">
        <v>16</v>
      </c>
      <c r="D14" s="99">
        <v>1</v>
      </c>
      <c r="E14" s="99">
        <v>0</v>
      </c>
      <c r="F14" s="99">
        <v>0</v>
      </c>
      <c r="G14" s="99">
        <v>0</v>
      </c>
    </row>
    <row r="15" spans="1:8">
      <c r="A15" s="99" t="s">
        <v>526</v>
      </c>
      <c r="B15" s="99">
        <v>16</v>
      </c>
      <c r="C15" s="99">
        <v>15</v>
      </c>
      <c r="D15" s="99">
        <v>1</v>
      </c>
      <c r="E15" s="99">
        <v>0</v>
      </c>
      <c r="F15" s="99">
        <v>0</v>
      </c>
      <c r="G15" s="99">
        <v>0</v>
      </c>
    </row>
    <row r="16" spans="1:8">
      <c r="A16" s="99" t="s">
        <v>527</v>
      </c>
      <c r="B16" s="99">
        <v>16</v>
      </c>
      <c r="C16" s="99">
        <v>16</v>
      </c>
      <c r="D16" s="99">
        <v>0</v>
      </c>
      <c r="E16" s="99">
        <v>0</v>
      </c>
      <c r="F16" s="99">
        <v>0</v>
      </c>
      <c r="G16" s="99">
        <v>0</v>
      </c>
    </row>
    <row r="17" spans="1:7">
      <c r="A17" s="99" t="s">
        <v>528</v>
      </c>
      <c r="B17" s="99">
        <v>15</v>
      </c>
      <c r="C17" s="99">
        <v>14</v>
      </c>
      <c r="D17" s="99">
        <v>1</v>
      </c>
      <c r="E17" s="99">
        <v>0</v>
      </c>
      <c r="F17" s="99">
        <v>0</v>
      </c>
      <c r="G17" s="99">
        <v>0</v>
      </c>
    </row>
    <row r="18" spans="1:7">
      <c r="A18" s="99" t="s">
        <v>529</v>
      </c>
      <c r="B18" s="99">
        <v>14</v>
      </c>
      <c r="C18" s="99">
        <v>14</v>
      </c>
      <c r="D18" s="99">
        <v>0</v>
      </c>
      <c r="E18" s="99">
        <v>0</v>
      </c>
      <c r="F18" s="99">
        <v>0</v>
      </c>
      <c r="G18" s="99">
        <v>0</v>
      </c>
    </row>
    <row r="19" spans="1:7">
      <c r="A19" s="99" t="s">
        <v>530</v>
      </c>
      <c r="B19" s="99">
        <v>12</v>
      </c>
      <c r="C19" s="99">
        <v>0</v>
      </c>
      <c r="D19" s="99">
        <v>12</v>
      </c>
      <c r="E19" s="99">
        <v>0</v>
      </c>
      <c r="F19" s="99">
        <v>0</v>
      </c>
      <c r="G19" s="99">
        <v>0</v>
      </c>
    </row>
    <row r="20" spans="1:7">
      <c r="A20" s="99" t="s">
        <v>531</v>
      </c>
      <c r="B20" s="99">
        <v>12</v>
      </c>
      <c r="C20" s="99">
        <v>10</v>
      </c>
      <c r="D20" s="99">
        <v>2</v>
      </c>
      <c r="E20" s="99">
        <v>0</v>
      </c>
      <c r="F20" s="99">
        <v>0</v>
      </c>
      <c r="G20" s="99">
        <v>0</v>
      </c>
    </row>
    <row r="21" spans="1:7">
      <c r="A21" s="99" t="s">
        <v>532</v>
      </c>
      <c r="B21" s="99">
        <v>11</v>
      </c>
      <c r="C21" s="99">
        <v>7</v>
      </c>
      <c r="D21" s="99">
        <v>4</v>
      </c>
      <c r="E21" s="99">
        <v>0</v>
      </c>
      <c r="F21" s="99">
        <v>0</v>
      </c>
      <c r="G21" s="99">
        <v>0</v>
      </c>
    </row>
    <row r="22" spans="1:7">
      <c r="A22" s="99" t="s">
        <v>533</v>
      </c>
      <c r="B22" s="99">
        <v>11</v>
      </c>
      <c r="C22" s="99">
        <v>9</v>
      </c>
      <c r="D22" s="99">
        <v>2</v>
      </c>
      <c r="E22" s="99">
        <v>0</v>
      </c>
      <c r="F22" s="99">
        <v>0</v>
      </c>
      <c r="G22" s="99">
        <v>0</v>
      </c>
    </row>
    <row r="23" spans="1:7">
      <c r="A23" s="99" t="s">
        <v>534</v>
      </c>
      <c r="B23" s="99">
        <v>11</v>
      </c>
      <c r="C23" s="99">
        <v>10</v>
      </c>
      <c r="D23" s="99">
        <v>1</v>
      </c>
      <c r="E23" s="99">
        <v>0</v>
      </c>
      <c r="F23" s="99">
        <v>0</v>
      </c>
      <c r="G23" s="99">
        <v>0</v>
      </c>
    </row>
    <row r="24" spans="1:7">
      <c r="A24" s="99" t="s">
        <v>535</v>
      </c>
      <c r="B24" s="99">
        <v>11</v>
      </c>
      <c r="C24" s="99">
        <v>11</v>
      </c>
      <c r="D24" s="99">
        <v>0</v>
      </c>
      <c r="E24" s="99">
        <v>0</v>
      </c>
      <c r="F24" s="99">
        <v>0</v>
      </c>
      <c r="G24" s="99">
        <v>0</v>
      </c>
    </row>
    <row r="25" spans="1:7">
      <c r="A25" s="99" t="s">
        <v>536</v>
      </c>
      <c r="B25" s="99">
        <v>11</v>
      </c>
      <c r="C25" s="99">
        <v>0</v>
      </c>
      <c r="D25" s="99">
        <v>11</v>
      </c>
      <c r="E25" s="99">
        <v>0</v>
      </c>
      <c r="F25" s="99">
        <v>0</v>
      </c>
      <c r="G25" s="99">
        <v>0</v>
      </c>
    </row>
    <row r="26" spans="1:7">
      <c r="A26" s="99" t="s">
        <v>537</v>
      </c>
      <c r="B26" s="99">
        <v>11</v>
      </c>
      <c r="C26" s="99">
        <v>11</v>
      </c>
      <c r="D26" s="99">
        <v>0</v>
      </c>
      <c r="E26" s="99">
        <v>0</v>
      </c>
      <c r="F26" s="99">
        <v>0</v>
      </c>
      <c r="G26" s="99">
        <v>0</v>
      </c>
    </row>
    <row r="27" spans="1:7">
      <c r="A27" s="99" t="s">
        <v>538</v>
      </c>
      <c r="B27" s="99">
        <v>10</v>
      </c>
      <c r="C27" s="99">
        <v>0</v>
      </c>
      <c r="D27" s="99">
        <v>10</v>
      </c>
      <c r="E27" s="99">
        <v>0</v>
      </c>
      <c r="F27" s="99">
        <v>0</v>
      </c>
      <c r="G27" s="99">
        <v>0</v>
      </c>
    </row>
    <row r="28" spans="1:7">
      <c r="A28" s="99" t="s">
        <v>539</v>
      </c>
      <c r="B28" s="99">
        <v>10</v>
      </c>
      <c r="C28" s="99">
        <v>0</v>
      </c>
      <c r="D28" s="99">
        <v>10</v>
      </c>
      <c r="E28" s="99">
        <v>0</v>
      </c>
      <c r="F28" s="99">
        <v>0</v>
      </c>
      <c r="G28" s="99">
        <v>0</v>
      </c>
    </row>
    <row r="29" spans="1:7">
      <c r="A29" s="99" t="s">
        <v>540</v>
      </c>
      <c r="B29" s="99">
        <v>10</v>
      </c>
      <c r="C29" s="99">
        <v>9</v>
      </c>
      <c r="D29" s="99">
        <v>1</v>
      </c>
      <c r="E29" s="99">
        <v>0</v>
      </c>
      <c r="F29" s="99">
        <v>0</v>
      </c>
      <c r="G29" s="99">
        <v>0</v>
      </c>
    </row>
    <row r="30" spans="1:7">
      <c r="A30" s="99" t="s">
        <v>541</v>
      </c>
      <c r="B30" s="99">
        <v>10</v>
      </c>
      <c r="C30" s="99">
        <v>0</v>
      </c>
      <c r="D30" s="99">
        <v>10</v>
      </c>
      <c r="E30" s="99">
        <v>0</v>
      </c>
      <c r="F30" s="99">
        <v>0</v>
      </c>
      <c r="G30" s="99">
        <v>0</v>
      </c>
    </row>
    <row r="31" spans="1:7">
      <c r="A31" s="99" t="s">
        <v>542</v>
      </c>
      <c r="B31" s="99">
        <v>10</v>
      </c>
      <c r="C31" s="99">
        <v>0</v>
      </c>
      <c r="D31" s="99">
        <v>0</v>
      </c>
      <c r="E31" s="99">
        <v>10</v>
      </c>
      <c r="F31" s="99">
        <v>0</v>
      </c>
      <c r="G31" s="99">
        <v>0</v>
      </c>
    </row>
    <row r="32" spans="1:7">
      <c r="A32" s="99" t="s">
        <v>543</v>
      </c>
      <c r="B32" s="99">
        <v>10</v>
      </c>
      <c r="C32" s="99">
        <v>8</v>
      </c>
      <c r="D32" s="99">
        <v>2</v>
      </c>
      <c r="E32" s="99">
        <v>0</v>
      </c>
      <c r="F32" s="99">
        <v>0</v>
      </c>
      <c r="G32" s="99">
        <v>0</v>
      </c>
    </row>
    <row r="33" spans="1:7">
      <c r="A33" s="99" t="s">
        <v>544</v>
      </c>
      <c r="B33" s="99">
        <v>10</v>
      </c>
      <c r="C33" s="99">
        <v>0</v>
      </c>
      <c r="D33" s="99">
        <v>10</v>
      </c>
      <c r="E33" s="99">
        <v>0</v>
      </c>
      <c r="F33" s="99">
        <v>0</v>
      </c>
      <c r="G33" s="99">
        <v>0</v>
      </c>
    </row>
    <row r="34" spans="1:7">
      <c r="A34" s="99" t="s">
        <v>545</v>
      </c>
      <c r="B34" s="99">
        <v>10</v>
      </c>
      <c r="C34" s="99">
        <v>8</v>
      </c>
      <c r="D34" s="99">
        <v>2</v>
      </c>
      <c r="E34" s="99">
        <v>0</v>
      </c>
      <c r="F34" s="99">
        <v>0</v>
      </c>
      <c r="G34" s="99">
        <v>0</v>
      </c>
    </row>
    <row r="35" spans="1:7">
      <c r="A35" s="99" t="s">
        <v>546</v>
      </c>
      <c r="B35" s="99">
        <v>9</v>
      </c>
      <c r="C35" s="99">
        <v>9</v>
      </c>
      <c r="D35" s="99">
        <v>0</v>
      </c>
      <c r="E35" s="99">
        <v>0</v>
      </c>
      <c r="F35" s="99">
        <v>0</v>
      </c>
      <c r="G35" s="99">
        <v>0</v>
      </c>
    </row>
    <row r="36" spans="1:7">
      <c r="A36" s="99" t="s">
        <v>547</v>
      </c>
      <c r="B36" s="99">
        <v>9</v>
      </c>
      <c r="C36" s="99">
        <v>9</v>
      </c>
      <c r="D36" s="99">
        <v>0</v>
      </c>
      <c r="E36" s="99">
        <v>0</v>
      </c>
      <c r="F36" s="99">
        <v>0</v>
      </c>
      <c r="G36" s="99">
        <v>0</v>
      </c>
    </row>
    <row r="37" spans="1:7">
      <c r="A37" s="99" t="s">
        <v>548</v>
      </c>
      <c r="B37" s="99">
        <v>9</v>
      </c>
      <c r="C37" s="99">
        <v>0</v>
      </c>
      <c r="D37" s="99">
        <v>9</v>
      </c>
      <c r="E37" s="99">
        <v>0</v>
      </c>
      <c r="F37" s="99">
        <v>0</v>
      </c>
      <c r="G37" s="99">
        <v>0</v>
      </c>
    </row>
    <row r="38" spans="1:7">
      <c r="A38" s="99" t="s">
        <v>549</v>
      </c>
      <c r="B38" s="99">
        <v>8</v>
      </c>
      <c r="C38" s="99">
        <v>7</v>
      </c>
      <c r="D38" s="99">
        <v>1</v>
      </c>
      <c r="E38" s="99">
        <v>0</v>
      </c>
      <c r="F38" s="99">
        <v>0</v>
      </c>
      <c r="G38" s="99">
        <v>0</v>
      </c>
    </row>
    <row r="39" spans="1:7">
      <c r="A39" s="99" t="s">
        <v>550</v>
      </c>
      <c r="B39" s="99">
        <v>8</v>
      </c>
      <c r="C39" s="99">
        <v>0</v>
      </c>
      <c r="D39" s="99">
        <v>8</v>
      </c>
      <c r="E39" s="99">
        <v>0</v>
      </c>
      <c r="F39" s="99">
        <v>0</v>
      </c>
      <c r="G39" s="99">
        <v>0</v>
      </c>
    </row>
    <row r="40" spans="1:7">
      <c r="A40" s="99" t="s">
        <v>551</v>
      </c>
      <c r="B40" s="99">
        <v>8</v>
      </c>
      <c r="C40" s="99">
        <v>0</v>
      </c>
      <c r="D40" s="99">
        <v>8</v>
      </c>
      <c r="E40" s="99">
        <v>0</v>
      </c>
      <c r="F40" s="99">
        <v>0</v>
      </c>
      <c r="G40" s="99">
        <v>0</v>
      </c>
    </row>
    <row r="41" spans="1:7">
      <c r="A41" s="99" t="s">
        <v>552</v>
      </c>
      <c r="B41" s="99">
        <v>8</v>
      </c>
      <c r="C41" s="99">
        <v>0</v>
      </c>
      <c r="D41" s="99">
        <v>8</v>
      </c>
      <c r="E41" s="99">
        <v>0</v>
      </c>
      <c r="F41" s="99">
        <v>0</v>
      </c>
      <c r="G41" s="99">
        <v>0</v>
      </c>
    </row>
    <row r="42" spans="1:7">
      <c r="A42" s="99" t="s">
        <v>553</v>
      </c>
      <c r="B42" s="99">
        <v>7</v>
      </c>
      <c r="C42" s="99">
        <v>0</v>
      </c>
      <c r="D42" s="99">
        <v>0</v>
      </c>
      <c r="E42" s="99">
        <v>7</v>
      </c>
      <c r="F42" s="99">
        <v>0</v>
      </c>
      <c r="G42" s="99">
        <v>0</v>
      </c>
    </row>
    <row r="43" spans="1:7">
      <c r="A43" s="99" t="s">
        <v>554</v>
      </c>
      <c r="B43" s="99">
        <v>7</v>
      </c>
      <c r="C43" s="99">
        <v>0</v>
      </c>
      <c r="D43" s="99">
        <v>0</v>
      </c>
      <c r="E43" s="99">
        <v>7</v>
      </c>
      <c r="F43" s="99">
        <v>0</v>
      </c>
      <c r="G43" s="99">
        <v>0</v>
      </c>
    </row>
    <row r="44" spans="1:7">
      <c r="A44" s="99" t="s">
        <v>555</v>
      </c>
      <c r="B44" s="99">
        <v>7</v>
      </c>
      <c r="C44" s="99">
        <v>0</v>
      </c>
      <c r="D44" s="99">
        <v>7</v>
      </c>
      <c r="E44" s="99">
        <v>0</v>
      </c>
      <c r="F44" s="99">
        <v>0</v>
      </c>
      <c r="G44" s="99">
        <v>0</v>
      </c>
    </row>
    <row r="45" spans="1:7">
      <c r="A45" s="99" t="s">
        <v>556</v>
      </c>
      <c r="B45" s="99">
        <v>7</v>
      </c>
      <c r="C45" s="99">
        <v>7</v>
      </c>
      <c r="D45" s="99">
        <v>0</v>
      </c>
      <c r="E45" s="99">
        <v>0</v>
      </c>
      <c r="F45" s="99">
        <v>0</v>
      </c>
      <c r="G45" s="99">
        <v>0</v>
      </c>
    </row>
    <row r="46" spans="1:7">
      <c r="A46" s="99" t="s">
        <v>557</v>
      </c>
      <c r="B46" s="99">
        <v>7</v>
      </c>
      <c r="C46" s="99">
        <v>6</v>
      </c>
      <c r="D46" s="99">
        <v>1</v>
      </c>
      <c r="E46" s="99">
        <v>0</v>
      </c>
      <c r="F46" s="99">
        <v>0</v>
      </c>
      <c r="G46" s="99">
        <v>0</v>
      </c>
    </row>
    <row r="47" spans="1:7">
      <c r="A47" s="99" t="s">
        <v>558</v>
      </c>
      <c r="B47" s="99">
        <v>7</v>
      </c>
      <c r="C47" s="99">
        <v>7</v>
      </c>
      <c r="D47" s="99">
        <v>0</v>
      </c>
      <c r="E47" s="99">
        <v>0</v>
      </c>
      <c r="F47" s="99">
        <v>0</v>
      </c>
      <c r="G47" s="99">
        <v>0</v>
      </c>
    </row>
    <row r="48" spans="1:7">
      <c r="A48" s="99" t="s">
        <v>559</v>
      </c>
      <c r="B48" s="99">
        <v>7</v>
      </c>
      <c r="C48" s="99">
        <v>0</v>
      </c>
      <c r="D48" s="99">
        <v>0</v>
      </c>
      <c r="E48" s="99">
        <v>0</v>
      </c>
      <c r="F48" s="99">
        <v>7</v>
      </c>
      <c r="G48" s="99">
        <v>0</v>
      </c>
    </row>
    <row r="49" spans="1:7">
      <c r="A49" s="99" t="s">
        <v>560</v>
      </c>
      <c r="B49" s="99">
        <v>7</v>
      </c>
      <c r="C49" s="99">
        <v>0</v>
      </c>
      <c r="D49" s="99">
        <v>7</v>
      </c>
      <c r="E49" s="99">
        <v>0</v>
      </c>
      <c r="F49" s="99">
        <v>0</v>
      </c>
      <c r="G49" s="99">
        <v>0</v>
      </c>
    </row>
    <row r="50" spans="1:7">
      <c r="A50" s="99" t="s">
        <v>561</v>
      </c>
      <c r="B50" s="99">
        <v>7</v>
      </c>
      <c r="C50" s="99">
        <v>0</v>
      </c>
      <c r="D50" s="99">
        <v>0</v>
      </c>
      <c r="E50" s="99">
        <v>7</v>
      </c>
      <c r="F50" s="99">
        <v>0</v>
      </c>
      <c r="G50" s="99">
        <v>0</v>
      </c>
    </row>
    <row r="51" spans="1:7">
      <c r="A51" s="99" t="s">
        <v>562</v>
      </c>
      <c r="B51" s="99">
        <v>6</v>
      </c>
      <c r="C51" s="99">
        <v>0</v>
      </c>
      <c r="D51" s="99">
        <v>6</v>
      </c>
      <c r="E51" s="99">
        <v>0</v>
      </c>
      <c r="F51" s="99">
        <v>0</v>
      </c>
      <c r="G51" s="99">
        <v>0</v>
      </c>
    </row>
    <row r="52" spans="1:7">
      <c r="A52" s="99" t="s">
        <v>563</v>
      </c>
      <c r="B52" s="99">
        <v>6</v>
      </c>
      <c r="C52" s="99">
        <v>5</v>
      </c>
      <c r="D52" s="99">
        <v>1</v>
      </c>
      <c r="E52" s="99">
        <v>0</v>
      </c>
      <c r="F52" s="99">
        <v>0</v>
      </c>
      <c r="G52" s="99">
        <v>0</v>
      </c>
    </row>
    <row r="53" spans="1:7">
      <c r="A53" s="99" t="s">
        <v>564</v>
      </c>
      <c r="B53" s="99">
        <v>6</v>
      </c>
      <c r="C53" s="99">
        <v>1</v>
      </c>
      <c r="D53" s="99">
        <v>5</v>
      </c>
      <c r="E53" s="99">
        <v>0</v>
      </c>
      <c r="F53" s="99">
        <v>0</v>
      </c>
      <c r="G53" s="99">
        <v>0</v>
      </c>
    </row>
    <row r="54" spans="1:7">
      <c r="A54" s="99" t="s">
        <v>565</v>
      </c>
      <c r="B54" s="99">
        <v>6</v>
      </c>
      <c r="C54" s="99">
        <v>6</v>
      </c>
      <c r="D54" s="99">
        <v>0</v>
      </c>
      <c r="E54" s="99">
        <v>0</v>
      </c>
      <c r="F54" s="99">
        <v>0</v>
      </c>
      <c r="G54" s="99">
        <v>0</v>
      </c>
    </row>
    <row r="55" spans="1:7">
      <c r="A55" s="99" t="s">
        <v>566</v>
      </c>
      <c r="B55" s="99">
        <v>6</v>
      </c>
      <c r="C55" s="99">
        <v>5</v>
      </c>
      <c r="D55" s="99">
        <v>1</v>
      </c>
      <c r="E55" s="99">
        <v>0</v>
      </c>
      <c r="F55" s="99">
        <v>0</v>
      </c>
      <c r="G55" s="99">
        <v>0</v>
      </c>
    </row>
    <row r="56" spans="1:7">
      <c r="A56" s="99" t="s">
        <v>567</v>
      </c>
      <c r="B56" s="99">
        <v>6</v>
      </c>
      <c r="C56" s="99">
        <v>0</v>
      </c>
      <c r="D56" s="99">
        <v>3</v>
      </c>
      <c r="E56" s="99">
        <v>0</v>
      </c>
      <c r="F56" s="99">
        <v>0</v>
      </c>
      <c r="G56" s="99">
        <v>3</v>
      </c>
    </row>
    <row r="57" spans="1:7">
      <c r="A57" s="99" t="s">
        <v>568</v>
      </c>
      <c r="B57" s="99">
        <v>6</v>
      </c>
      <c r="C57" s="99">
        <v>6</v>
      </c>
      <c r="D57" s="99">
        <v>0</v>
      </c>
      <c r="E57" s="99">
        <v>0</v>
      </c>
      <c r="F57" s="99">
        <v>0</v>
      </c>
      <c r="G57" s="99">
        <v>0</v>
      </c>
    </row>
    <row r="58" spans="1:7">
      <c r="A58" s="99" t="s">
        <v>569</v>
      </c>
      <c r="B58" s="99">
        <v>6</v>
      </c>
      <c r="C58" s="99">
        <v>0</v>
      </c>
      <c r="D58" s="99">
        <v>0</v>
      </c>
      <c r="E58" s="99">
        <v>0</v>
      </c>
      <c r="F58" s="99">
        <v>6</v>
      </c>
      <c r="G58" s="99">
        <v>0</v>
      </c>
    </row>
    <row r="59" spans="1:7">
      <c r="A59" s="99" t="s">
        <v>570</v>
      </c>
      <c r="B59" s="99">
        <v>6</v>
      </c>
      <c r="C59" s="99">
        <v>0</v>
      </c>
      <c r="D59" s="99">
        <v>6</v>
      </c>
      <c r="E59" s="99">
        <v>0</v>
      </c>
      <c r="F59" s="99">
        <v>0</v>
      </c>
      <c r="G59" s="99">
        <v>0</v>
      </c>
    </row>
    <row r="60" spans="1:7">
      <c r="A60" s="99" t="s">
        <v>571</v>
      </c>
      <c r="B60" s="99">
        <v>6</v>
      </c>
      <c r="C60" s="99">
        <v>1</v>
      </c>
      <c r="D60" s="99">
        <v>5</v>
      </c>
      <c r="E60" s="99">
        <v>0</v>
      </c>
      <c r="F60" s="99">
        <v>0</v>
      </c>
      <c r="G60" s="99">
        <v>0</v>
      </c>
    </row>
    <row r="61" spans="1:7">
      <c r="A61" s="99" t="s">
        <v>572</v>
      </c>
      <c r="B61" s="99">
        <v>6</v>
      </c>
      <c r="C61" s="99">
        <v>0</v>
      </c>
      <c r="D61" s="99">
        <v>0</v>
      </c>
      <c r="E61" s="99">
        <v>6</v>
      </c>
      <c r="F61" s="99">
        <v>0</v>
      </c>
      <c r="G61" s="99">
        <v>0</v>
      </c>
    </row>
    <row r="62" spans="1:7">
      <c r="A62" s="99" t="s">
        <v>573</v>
      </c>
      <c r="B62" s="99">
        <v>6</v>
      </c>
      <c r="C62" s="99">
        <v>0</v>
      </c>
      <c r="D62" s="99">
        <v>0</v>
      </c>
      <c r="E62" s="99">
        <v>6</v>
      </c>
      <c r="F62" s="99">
        <v>0</v>
      </c>
      <c r="G62" s="99">
        <v>0</v>
      </c>
    </row>
    <row r="63" spans="1:7">
      <c r="A63" s="99" t="s">
        <v>574</v>
      </c>
      <c r="B63" s="99">
        <v>6</v>
      </c>
      <c r="C63" s="99">
        <v>0</v>
      </c>
      <c r="D63" s="99">
        <v>0</v>
      </c>
      <c r="E63" s="99">
        <v>0</v>
      </c>
      <c r="F63" s="99">
        <v>0</v>
      </c>
      <c r="G63" s="99">
        <v>6</v>
      </c>
    </row>
    <row r="64" spans="1:7">
      <c r="A64" s="99" t="s">
        <v>575</v>
      </c>
      <c r="B64" s="99">
        <v>5</v>
      </c>
      <c r="C64" s="99">
        <v>0</v>
      </c>
      <c r="D64" s="99">
        <v>5</v>
      </c>
      <c r="E64" s="99">
        <v>0</v>
      </c>
      <c r="F64" s="99">
        <v>0</v>
      </c>
      <c r="G64" s="99">
        <v>0</v>
      </c>
    </row>
    <row r="65" spans="1:7">
      <c r="A65" s="99" t="s">
        <v>576</v>
      </c>
      <c r="B65" s="99">
        <v>5</v>
      </c>
      <c r="C65" s="99">
        <v>4</v>
      </c>
      <c r="D65" s="99">
        <v>1</v>
      </c>
      <c r="E65" s="99">
        <v>0</v>
      </c>
      <c r="F65" s="99">
        <v>0</v>
      </c>
      <c r="G65" s="99">
        <v>0</v>
      </c>
    </row>
    <row r="66" spans="1:7">
      <c r="A66" s="99" t="s">
        <v>577</v>
      </c>
      <c r="B66" s="99">
        <v>5</v>
      </c>
      <c r="C66" s="99">
        <v>0</v>
      </c>
      <c r="D66" s="99">
        <v>0</v>
      </c>
      <c r="E66" s="99">
        <v>0</v>
      </c>
      <c r="F66" s="99">
        <v>5</v>
      </c>
      <c r="G66" s="99">
        <v>0</v>
      </c>
    </row>
    <row r="67" spans="1:7">
      <c r="A67" s="99" t="s">
        <v>578</v>
      </c>
      <c r="B67" s="99">
        <v>5</v>
      </c>
      <c r="C67" s="99">
        <v>5</v>
      </c>
      <c r="D67" s="99">
        <v>0</v>
      </c>
      <c r="E67" s="99">
        <v>0</v>
      </c>
      <c r="F67" s="99">
        <v>0</v>
      </c>
      <c r="G67" s="99">
        <v>0</v>
      </c>
    </row>
    <row r="68" spans="1:7">
      <c r="A68" s="99" t="s">
        <v>579</v>
      </c>
      <c r="B68" s="99">
        <v>5</v>
      </c>
      <c r="C68" s="99">
        <v>5</v>
      </c>
      <c r="D68" s="99">
        <v>0</v>
      </c>
      <c r="E68" s="99">
        <v>0</v>
      </c>
      <c r="F68" s="99">
        <v>0</v>
      </c>
      <c r="G68" s="99">
        <v>0</v>
      </c>
    </row>
    <row r="69" spans="1:7">
      <c r="A69" s="99" t="s">
        <v>580</v>
      </c>
      <c r="B69" s="99">
        <v>5</v>
      </c>
      <c r="C69" s="99">
        <v>5</v>
      </c>
      <c r="D69" s="99">
        <v>0</v>
      </c>
      <c r="E69" s="99">
        <v>0</v>
      </c>
      <c r="F69" s="99">
        <v>0</v>
      </c>
      <c r="G69" s="99">
        <v>0</v>
      </c>
    </row>
    <row r="70" spans="1:7">
      <c r="A70" s="99" t="s">
        <v>581</v>
      </c>
      <c r="B70" s="99">
        <v>5</v>
      </c>
      <c r="C70" s="99">
        <v>4</v>
      </c>
      <c r="D70" s="99">
        <v>1</v>
      </c>
      <c r="E70" s="99">
        <v>0</v>
      </c>
      <c r="F70" s="99">
        <v>0</v>
      </c>
      <c r="G70" s="99">
        <v>0</v>
      </c>
    </row>
    <row r="71" spans="1:7">
      <c r="A71" s="99" t="s">
        <v>582</v>
      </c>
      <c r="B71" s="99">
        <v>5</v>
      </c>
      <c r="C71" s="99">
        <v>5</v>
      </c>
      <c r="D71" s="99">
        <v>0</v>
      </c>
      <c r="E71" s="99">
        <v>0</v>
      </c>
      <c r="F71" s="99">
        <v>0</v>
      </c>
      <c r="G71" s="99">
        <v>0</v>
      </c>
    </row>
    <row r="72" spans="1:7">
      <c r="A72" s="99" t="s">
        <v>583</v>
      </c>
      <c r="B72" s="99">
        <v>5</v>
      </c>
      <c r="C72" s="99">
        <v>5</v>
      </c>
      <c r="D72" s="99">
        <v>0</v>
      </c>
      <c r="E72" s="99">
        <v>0</v>
      </c>
      <c r="F72" s="99">
        <v>0</v>
      </c>
      <c r="G72" s="99">
        <v>0</v>
      </c>
    </row>
    <row r="73" spans="1:7">
      <c r="A73" s="99" t="s">
        <v>584</v>
      </c>
      <c r="B73" s="99">
        <v>5</v>
      </c>
      <c r="C73" s="99">
        <v>0</v>
      </c>
      <c r="D73" s="99">
        <v>5</v>
      </c>
      <c r="E73" s="99">
        <v>0</v>
      </c>
      <c r="F73" s="99">
        <v>0</v>
      </c>
      <c r="G73" s="99">
        <v>0</v>
      </c>
    </row>
    <row r="74" spans="1:7">
      <c r="A74" s="99" t="s">
        <v>585</v>
      </c>
      <c r="B74" s="99">
        <v>5</v>
      </c>
      <c r="C74" s="99">
        <v>0</v>
      </c>
      <c r="D74" s="99">
        <v>5</v>
      </c>
      <c r="E74" s="99">
        <v>0</v>
      </c>
      <c r="F74" s="99">
        <v>0</v>
      </c>
      <c r="G74" s="99">
        <v>0</v>
      </c>
    </row>
    <row r="75" spans="1:7">
      <c r="A75" s="99" t="s">
        <v>586</v>
      </c>
      <c r="B75" s="99">
        <v>5</v>
      </c>
      <c r="C75" s="99">
        <v>5</v>
      </c>
      <c r="D75" s="99">
        <v>0</v>
      </c>
      <c r="E75" s="99">
        <v>0</v>
      </c>
      <c r="F75" s="99">
        <v>0</v>
      </c>
      <c r="G75" s="99">
        <v>0</v>
      </c>
    </row>
    <row r="76" spans="1:7">
      <c r="A76" s="99" t="s">
        <v>587</v>
      </c>
      <c r="B76" s="99">
        <v>5</v>
      </c>
      <c r="C76" s="99">
        <v>4</v>
      </c>
      <c r="D76" s="99">
        <v>1</v>
      </c>
      <c r="E76" s="99">
        <v>0</v>
      </c>
      <c r="F76" s="99">
        <v>0</v>
      </c>
      <c r="G76" s="99">
        <v>0</v>
      </c>
    </row>
    <row r="77" spans="1:7">
      <c r="A77" s="99" t="s">
        <v>588</v>
      </c>
      <c r="B77" s="99">
        <v>5</v>
      </c>
      <c r="C77" s="99">
        <v>5</v>
      </c>
      <c r="D77" s="99">
        <v>0</v>
      </c>
      <c r="E77" s="99">
        <v>0</v>
      </c>
      <c r="F77" s="99">
        <v>0</v>
      </c>
      <c r="G77" s="99">
        <v>0</v>
      </c>
    </row>
    <row r="78" spans="1:7">
      <c r="A78" s="99" t="s">
        <v>589</v>
      </c>
      <c r="B78" s="99">
        <v>5</v>
      </c>
      <c r="C78" s="99">
        <v>0</v>
      </c>
      <c r="D78" s="99">
        <v>5</v>
      </c>
      <c r="E78" s="99">
        <v>0</v>
      </c>
      <c r="F78" s="99">
        <v>0</v>
      </c>
      <c r="G78" s="99">
        <v>0</v>
      </c>
    </row>
    <row r="79" spans="1:7">
      <c r="A79" s="99" t="s">
        <v>590</v>
      </c>
      <c r="B79" s="99">
        <v>5</v>
      </c>
      <c r="C79" s="99">
        <v>0</v>
      </c>
      <c r="D79" s="99">
        <v>5</v>
      </c>
      <c r="E79" s="99">
        <v>0</v>
      </c>
      <c r="F79" s="99">
        <v>0</v>
      </c>
      <c r="G79" s="99">
        <v>0</v>
      </c>
    </row>
    <row r="80" spans="1:7">
      <c r="A80" s="99" t="s">
        <v>591</v>
      </c>
      <c r="B80" s="99">
        <v>5</v>
      </c>
      <c r="C80" s="99">
        <v>5</v>
      </c>
      <c r="D80" s="99">
        <v>0</v>
      </c>
      <c r="E80" s="99">
        <v>0</v>
      </c>
      <c r="F80" s="99">
        <v>0</v>
      </c>
      <c r="G80" s="99">
        <v>0</v>
      </c>
    </row>
    <row r="81" spans="1:7">
      <c r="A81" s="99" t="s">
        <v>592</v>
      </c>
      <c r="B81" s="99">
        <v>5</v>
      </c>
      <c r="C81" s="99">
        <v>0</v>
      </c>
      <c r="D81" s="99">
        <v>5</v>
      </c>
      <c r="E81" s="99">
        <v>0</v>
      </c>
      <c r="F81" s="99">
        <v>0</v>
      </c>
      <c r="G81" s="99">
        <v>0</v>
      </c>
    </row>
    <row r="82" spans="1:7">
      <c r="A82" s="99" t="s">
        <v>593</v>
      </c>
      <c r="B82" s="99">
        <v>5</v>
      </c>
      <c r="C82" s="99">
        <v>0</v>
      </c>
      <c r="D82" s="99">
        <v>5</v>
      </c>
      <c r="E82" s="99">
        <v>0</v>
      </c>
      <c r="F82" s="99">
        <v>0</v>
      </c>
      <c r="G82" s="99">
        <v>0</v>
      </c>
    </row>
    <row r="83" spans="1:7">
      <c r="A83" s="99" t="s">
        <v>594</v>
      </c>
      <c r="B83" s="99">
        <v>4</v>
      </c>
      <c r="C83" s="99">
        <v>4</v>
      </c>
      <c r="D83" s="99">
        <v>0</v>
      </c>
      <c r="E83" s="99">
        <v>0</v>
      </c>
      <c r="F83" s="99">
        <v>0</v>
      </c>
      <c r="G83" s="99">
        <v>0</v>
      </c>
    </row>
    <row r="84" spans="1:7">
      <c r="A84" s="99" t="s">
        <v>595</v>
      </c>
      <c r="B84" s="99">
        <v>4</v>
      </c>
      <c r="C84" s="99">
        <v>4</v>
      </c>
      <c r="D84" s="99">
        <v>0</v>
      </c>
      <c r="E84" s="99">
        <v>0</v>
      </c>
      <c r="F84" s="99">
        <v>0</v>
      </c>
      <c r="G84" s="99">
        <v>0</v>
      </c>
    </row>
    <row r="85" spans="1:7">
      <c r="A85" s="99" t="s">
        <v>596</v>
      </c>
      <c r="B85" s="99">
        <v>4</v>
      </c>
      <c r="C85" s="99">
        <v>0</v>
      </c>
      <c r="D85" s="99">
        <v>4</v>
      </c>
      <c r="E85" s="99">
        <v>0</v>
      </c>
      <c r="F85" s="99">
        <v>0</v>
      </c>
      <c r="G85" s="99">
        <v>0</v>
      </c>
    </row>
    <row r="86" spans="1:7">
      <c r="A86" s="99" t="s">
        <v>597</v>
      </c>
      <c r="B86" s="99">
        <v>4</v>
      </c>
      <c r="C86" s="99">
        <v>0</v>
      </c>
      <c r="D86" s="99">
        <v>4</v>
      </c>
      <c r="E86" s="99">
        <v>0</v>
      </c>
      <c r="F86" s="99">
        <v>0</v>
      </c>
      <c r="G86" s="99">
        <v>0</v>
      </c>
    </row>
    <row r="87" spans="1:7">
      <c r="A87" s="99" t="s">
        <v>598</v>
      </c>
      <c r="B87" s="99">
        <v>4</v>
      </c>
      <c r="C87" s="99">
        <v>4</v>
      </c>
      <c r="D87" s="99">
        <v>0</v>
      </c>
      <c r="E87" s="99">
        <v>0</v>
      </c>
      <c r="F87" s="99">
        <v>0</v>
      </c>
      <c r="G87" s="99">
        <v>0</v>
      </c>
    </row>
    <row r="88" spans="1:7">
      <c r="A88" s="99" t="s">
        <v>599</v>
      </c>
      <c r="B88" s="99">
        <v>4</v>
      </c>
      <c r="C88" s="99">
        <v>2</v>
      </c>
      <c r="D88" s="99">
        <v>2</v>
      </c>
      <c r="E88" s="99">
        <v>0</v>
      </c>
      <c r="F88" s="99">
        <v>0</v>
      </c>
      <c r="G88" s="99">
        <v>0</v>
      </c>
    </row>
    <row r="89" spans="1:7">
      <c r="A89" s="99" t="s">
        <v>600</v>
      </c>
      <c r="B89" s="99">
        <v>4</v>
      </c>
      <c r="C89" s="99">
        <v>4</v>
      </c>
      <c r="D89" s="99">
        <v>0</v>
      </c>
      <c r="E89" s="99">
        <v>0</v>
      </c>
      <c r="F89" s="99">
        <v>0</v>
      </c>
      <c r="G89" s="99">
        <v>0</v>
      </c>
    </row>
    <row r="90" spans="1:7">
      <c r="A90" s="99" t="s">
        <v>601</v>
      </c>
      <c r="B90" s="99">
        <v>4</v>
      </c>
      <c r="C90" s="99">
        <v>0</v>
      </c>
      <c r="D90" s="99">
        <v>4</v>
      </c>
      <c r="E90" s="99">
        <v>0</v>
      </c>
      <c r="F90" s="99">
        <v>0</v>
      </c>
      <c r="G90" s="99">
        <v>0</v>
      </c>
    </row>
    <row r="91" spans="1:7">
      <c r="A91" s="99" t="s">
        <v>602</v>
      </c>
      <c r="B91" s="99">
        <v>4</v>
      </c>
      <c r="C91" s="99">
        <v>4</v>
      </c>
      <c r="D91" s="99">
        <v>0</v>
      </c>
      <c r="E91" s="99">
        <v>0</v>
      </c>
      <c r="F91" s="99">
        <v>0</v>
      </c>
      <c r="G91" s="99">
        <v>0</v>
      </c>
    </row>
    <row r="92" spans="1:7">
      <c r="A92" s="99" t="s">
        <v>603</v>
      </c>
      <c r="B92" s="99">
        <v>4</v>
      </c>
      <c r="C92" s="99">
        <v>0</v>
      </c>
      <c r="D92" s="99">
        <v>4</v>
      </c>
      <c r="E92" s="99">
        <v>0</v>
      </c>
      <c r="F92" s="99">
        <v>0</v>
      </c>
      <c r="G92" s="99">
        <v>0</v>
      </c>
    </row>
    <row r="93" spans="1:7">
      <c r="A93" s="99" t="s">
        <v>604</v>
      </c>
      <c r="B93" s="99">
        <v>4</v>
      </c>
      <c r="C93" s="99">
        <v>0</v>
      </c>
      <c r="D93" s="99">
        <v>4</v>
      </c>
      <c r="E93" s="99">
        <v>0</v>
      </c>
      <c r="F93" s="99">
        <v>0</v>
      </c>
      <c r="G93" s="99">
        <v>0</v>
      </c>
    </row>
    <row r="94" spans="1:7">
      <c r="A94" s="99" t="s">
        <v>605</v>
      </c>
      <c r="B94" s="99">
        <v>4</v>
      </c>
      <c r="C94" s="99">
        <v>0</v>
      </c>
      <c r="D94" s="99">
        <v>4</v>
      </c>
      <c r="E94" s="99">
        <v>0</v>
      </c>
      <c r="F94" s="99">
        <v>0</v>
      </c>
      <c r="G94" s="99">
        <v>0</v>
      </c>
    </row>
    <row r="95" spans="1:7">
      <c r="A95" s="99" t="s">
        <v>606</v>
      </c>
      <c r="B95" s="99">
        <v>4</v>
      </c>
      <c r="C95" s="99">
        <v>0</v>
      </c>
      <c r="D95" s="99">
        <v>4</v>
      </c>
      <c r="E95" s="99">
        <v>0</v>
      </c>
      <c r="F95" s="99">
        <v>0</v>
      </c>
      <c r="G95" s="99">
        <v>0</v>
      </c>
    </row>
    <row r="96" spans="1:7">
      <c r="A96" s="99" t="s">
        <v>607</v>
      </c>
      <c r="B96" s="99">
        <v>4</v>
      </c>
      <c r="C96" s="99">
        <v>0</v>
      </c>
      <c r="D96" s="99">
        <v>4</v>
      </c>
      <c r="E96" s="99">
        <v>0</v>
      </c>
      <c r="F96" s="99">
        <v>0</v>
      </c>
      <c r="G96" s="99">
        <v>0</v>
      </c>
    </row>
    <row r="97" spans="1:7">
      <c r="A97" s="99" t="s">
        <v>608</v>
      </c>
      <c r="B97" s="99">
        <v>4</v>
      </c>
      <c r="C97" s="99">
        <v>0</v>
      </c>
      <c r="D97" s="99">
        <v>4</v>
      </c>
      <c r="E97" s="99">
        <v>0</v>
      </c>
      <c r="F97" s="99">
        <v>0</v>
      </c>
      <c r="G97" s="99">
        <v>0</v>
      </c>
    </row>
    <row r="98" spans="1:7">
      <c r="A98" s="99" t="s">
        <v>609</v>
      </c>
      <c r="B98" s="99">
        <v>4</v>
      </c>
      <c r="C98" s="99">
        <v>4</v>
      </c>
      <c r="D98" s="99">
        <v>0</v>
      </c>
      <c r="E98" s="99">
        <v>0</v>
      </c>
      <c r="F98" s="99">
        <v>0</v>
      </c>
      <c r="G98" s="99">
        <v>0</v>
      </c>
    </row>
    <row r="99" spans="1:7">
      <c r="A99" s="99" t="s">
        <v>610</v>
      </c>
      <c r="B99" s="99">
        <v>4</v>
      </c>
      <c r="C99" s="99">
        <v>4</v>
      </c>
      <c r="D99" s="99">
        <v>0</v>
      </c>
      <c r="E99" s="99">
        <v>0</v>
      </c>
      <c r="F99" s="99">
        <v>0</v>
      </c>
      <c r="G99" s="99">
        <v>0</v>
      </c>
    </row>
    <row r="100" spans="1:7">
      <c r="A100" s="99" t="s">
        <v>611</v>
      </c>
      <c r="B100" s="99">
        <v>4</v>
      </c>
      <c r="C100" s="99">
        <v>3</v>
      </c>
      <c r="D100" s="99">
        <v>1</v>
      </c>
      <c r="E100" s="99">
        <v>0</v>
      </c>
      <c r="F100" s="99">
        <v>0</v>
      </c>
      <c r="G100" s="99">
        <v>0</v>
      </c>
    </row>
    <row r="101" spans="1:7">
      <c r="A101" s="99" t="s">
        <v>612</v>
      </c>
      <c r="B101" s="99">
        <v>4</v>
      </c>
      <c r="C101" s="99">
        <v>4</v>
      </c>
      <c r="D101" s="99">
        <v>0</v>
      </c>
      <c r="E101" s="99">
        <v>0</v>
      </c>
      <c r="F101" s="99">
        <v>0</v>
      </c>
      <c r="G101" s="99">
        <v>0</v>
      </c>
    </row>
    <row r="102" spans="1:7">
      <c r="A102" s="99" t="s">
        <v>613</v>
      </c>
      <c r="B102" s="99">
        <v>4</v>
      </c>
      <c r="C102" s="99">
        <v>0</v>
      </c>
      <c r="D102" s="99">
        <v>2</v>
      </c>
      <c r="E102" s="99">
        <v>0</v>
      </c>
      <c r="F102" s="99">
        <v>0</v>
      </c>
      <c r="G102" s="99">
        <v>2</v>
      </c>
    </row>
    <row r="103" spans="1:7">
      <c r="A103" s="99" t="s">
        <v>614</v>
      </c>
      <c r="B103" s="99">
        <v>4</v>
      </c>
      <c r="C103" s="99">
        <v>0</v>
      </c>
      <c r="D103" s="99">
        <v>0</v>
      </c>
      <c r="E103" s="99">
        <v>4</v>
      </c>
      <c r="F103" s="99">
        <v>0</v>
      </c>
      <c r="G103" s="99">
        <v>0</v>
      </c>
    </row>
    <row r="104" spans="1:7">
      <c r="A104" s="99" t="s">
        <v>615</v>
      </c>
      <c r="B104" s="99">
        <v>4</v>
      </c>
      <c r="C104" s="99">
        <v>0</v>
      </c>
      <c r="D104" s="99">
        <v>0</v>
      </c>
      <c r="E104" s="99">
        <v>4</v>
      </c>
      <c r="F104" s="99">
        <v>0</v>
      </c>
      <c r="G104" s="99">
        <v>0</v>
      </c>
    </row>
    <row r="105" spans="1:7">
      <c r="A105" s="99" t="s">
        <v>616</v>
      </c>
      <c r="B105" s="99">
        <v>4</v>
      </c>
      <c r="C105" s="99">
        <v>4</v>
      </c>
      <c r="D105" s="99">
        <v>0</v>
      </c>
      <c r="E105" s="99">
        <v>0</v>
      </c>
      <c r="F105" s="99">
        <v>0</v>
      </c>
      <c r="G105" s="99">
        <v>0</v>
      </c>
    </row>
    <row r="106" spans="1:7">
      <c r="A106" s="99" t="s">
        <v>617</v>
      </c>
      <c r="B106" s="99">
        <v>4</v>
      </c>
      <c r="C106" s="99">
        <v>0</v>
      </c>
      <c r="D106" s="99">
        <v>0</v>
      </c>
      <c r="E106" s="99">
        <v>4</v>
      </c>
      <c r="F106" s="99">
        <v>0</v>
      </c>
      <c r="G106" s="99">
        <v>0</v>
      </c>
    </row>
    <row r="107" spans="1:7">
      <c r="A107" s="99" t="s">
        <v>618</v>
      </c>
      <c r="B107" s="99">
        <v>4</v>
      </c>
      <c r="C107" s="99">
        <v>0</v>
      </c>
      <c r="D107" s="99">
        <v>4</v>
      </c>
      <c r="E107" s="99">
        <v>0</v>
      </c>
      <c r="F107" s="99">
        <v>0</v>
      </c>
      <c r="G107" s="99">
        <v>0</v>
      </c>
    </row>
    <row r="108" spans="1:7">
      <c r="A108" s="99" t="s">
        <v>619</v>
      </c>
      <c r="B108" s="99">
        <v>3</v>
      </c>
      <c r="C108" s="99">
        <v>3</v>
      </c>
      <c r="D108" s="99">
        <v>0</v>
      </c>
      <c r="E108" s="99">
        <v>0</v>
      </c>
      <c r="F108" s="99">
        <v>0</v>
      </c>
      <c r="G108" s="99">
        <v>0</v>
      </c>
    </row>
    <row r="109" spans="1:7">
      <c r="A109" s="99" t="s">
        <v>620</v>
      </c>
      <c r="B109" s="99">
        <v>3</v>
      </c>
      <c r="C109" s="99">
        <v>0</v>
      </c>
      <c r="D109" s="99">
        <v>3</v>
      </c>
      <c r="E109" s="99">
        <v>0</v>
      </c>
      <c r="F109" s="99">
        <v>0</v>
      </c>
      <c r="G109" s="99">
        <v>0</v>
      </c>
    </row>
    <row r="110" spans="1:7">
      <c r="A110" s="99" t="s">
        <v>621</v>
      </c>
      <c r="B110" s="99">
        <v>3</v>
      </c>
      <c r="C110" s="99">
        <v>0</v>
      </c>
      <c r="D110" s="99">
        <v>3</v>
      </c>
      <c r="E110" s="99">
        <v>0</v>
      </c>
      <c r="F110" s="99">
        <v>0</v>
      </c>
      <c r="G110" s="99">
        <v>0</v>
      </c>
    </row>
    <row r="111" spans="1:7">
      <c r="A111" s="99" t="s">
        <v>622</v>
      </c>
      <c r="B111" s="99">
        <v>3</v>
      </c>
      <c r="C111" s="99">
        <v>0</v>
      </c>
      <c r="D111" s="99">
        <v>0</v>
      </c>
      <c r="E111" s="99">
        <v>0</v>
      </c>
      <c r="F111" s="99">
        <v>3</v>
      </c>
      <c r="G111" s="99">
        <v>0</v>
      </c>
    </row>
    <row r="112" spans="1:7">
      <c r="A112" s="99" t="s">
        <v>623</v>
      </c>
      <c r="B112" s="99">
        <v>3</v>
      </c>
      <c r="C112" s="99">
        <v>3</v>
      </c>
      <c r="D112" s="99">
        <v>0</v>
      </c>
      <c r="E112" s="99">
        <v>0</v>
      </c>
      <c r="F112" s="99">
        <v>0</v>
      </c>
      <c r="G112" s="99">
        <v>0</v>
      </c>
    </row>
    <row r="113" spans="1:7">
      <c r="A113" s="99" t="s">
        <v>624</v>
      </c>
      <c r="B113" s="99">
        <v>3</v>
      </c>
      <c r="C113" s="99">
        <v>3</v>
      </c>
      <c r="D113" s="99">
        <v>0</v>
      </c>
      <c r="E113" s="99">
        <v>0</v>
      </c>
      <c r="F113" s="99">
        <v>0</v>
      </c>
      <c r="G113" s="99">
        <v>0</v>
      </c>
    </row>
    <row r="114" spans="1:7">
      <c r="A114" s="99" t="s">
        <v>625</v>
      </c>
      <c r="B114" s="99">
        <v>3</v>
      </c>
      <c r="C114" s="99">
        <v>0</v>
      </c>
      <c r="D114" s="99">
        <v>2</v>
      </c>
      <c r="E114" s="99">
        <v>1</v>
      </c>
      <c r="F114" s="99">
        <v>0</v>
      </c>
      <c r="G114" s="99">
        <v>0</v>
      </c>
    </row>
    <row r="115" spans="1:7">
      <c r="A115" s="99" t="s">
        <v>626</v>
      </c>
      <c r="B115" s="99">
        <v>3</v>
      </c>
      <c r="C115" s="99">
        <v>0</v>
      </c>
      <c r="D115" s="99">
        <v>0</v>
      </c>
      <c r="E115" s="99">
        <v>0</v>
      </c>
      <c r="F115" s="99">
        <v>3</v>
      </c>
      <c r="G115" s="99">
        <v>0</v>
      </c>
    </row>
    <row r="116" spans="1:7">
      <c r="A116" s="99" t="s">
        <v>627</v>
      </c>
      <c r="B116" s="99">
        <v>3</v>
      </c>
      <c r="C116" s="99">
        <v>3</v>
      </c>
      <c r="D116" s="99">
        <v>0</v>
      </c>
      <c r="E116" s="99">
        <v>0</v>
      </c>
      <c r="F116" s="99">
        <v>0</v>
      </c>
      <c r="G116" s="99">
        <v>0</v>
      </c>
    </row>
    <row r="117" spans="1:7">
      <c r="A117" s="99" t="s">
        <v>628</v>
      </c>
      <c r="B117" s="99">
        <v>3</v>
      </c>
      <c r="C117" s="99">
        <v>0</v>
      </c>
      <c r="D117" s="99">
        <v>0</v>
      </c>
      <c r="E117" s="99">
        <v>0</v>
      </c>
      <c r="F117" s="99">
        <v>3</v>
      </c>
      <c r="G117" s="99">
        <v>0</v>
      </c>
    </row>
    <row r="118" spans="1:7">
      <c r="A118" s="99" t="s">
        <v>629</v>
      </c>
      <c r="B118" s="99">
        <v>3</v>
      </c>
      <c r="C118" s="99">
        <v>3</v>
      </c>
      <c r="D118" s="99">
        <v>0</v>
      </c>
      <c r="E118" s="99">
        <v>0</v>
      </c>
      <c r="F118" s="99">
        <v>0</v>
      </c>
      <c r="G118" s="99">
        <v>0</v>
      </c>
    </row>
    <row r="119" spans="1:7">
      <c r="A119" s="99" t="s">
        <v>630</v>
      </c>
      <c r="B119" s="99">
        <v>3</v>
      </c>
      <c r="C119" s="99">
        <v>0</v>
      </c>
      <c r="D119" s="99">
        <v>3</v>
      </c>
      <c r="E119" s="99">
        <v>0</v>
      </c>
      <c r="F119" s="99">
        <v>0</v>
      </c>
      <c r="G119" s="99">
        <v>0</v>
      </c>
    </row>
    <row r="120" spans="1:7">
      <c r="A120" s="99" t="s">
        <v>631</v>
      </c>
      <c r="B120" s="99">
        <v>3</v>
      </c>
      <c r="C120" s="99">
        <v>3</v>
      </c>
      <c r="D120" s="99">
        <v>0</v>
      </c>
      <c r="E120" s="99">
        <v>0</v>
      </c>
      <c r="F120" s="99">
        <v>0</v>
      </c>
      <c r="G120" s="99">
        <v>0</v>
      </c>
    </row>
    <row r="121" spans="1:7">
      <c r="A121" s="99" t="s">
        <v>632</v>
      </c>
      <c r="B121" s="99">
        <v>3</v>
      </c>
      <c r="C121" s="99">
        <v>0</v>
      </c>
      <c r="D121" s="99">
        <v>0</v>
      </c>
      <c r="E121" s="99">
        <v>3</v>
      </c>
      <c r="F121" s="99">
        <v>0</v>
      </c>
      <c r="G121" s="99">
        <v>0</v>
      </c>
    </row>
    <row r="122" spans="1:7">
      <c r="A122" s="99" t="s">
        <v>633</v>
      </c>
      <c r="B122" s="99">
        <v>3</v>
      </c>
      <c r="C122" s="99">
        <v>0</v>
      </c>
      <c r="D122" s="99">
        <v>3</v>
      </c>
      <c r="E122" s="99">
        <v>0</v>
      </c>
      <c r="F122" s="99">
        <v>0</v>
      </c>
      <c r="G122" s="99">
        <v>0</v>
      </c>
    </row>
    <row r="123" spans="1:7">
      <c r="A123" s="99" t="s">
        <v>634</v>
      </c>
      <c r="B123" s="99">
        <v>3</v>
      </c>
      <c r="C123" s="99">
        <v>0</v>
      </c>
      <c r="D123" s="99">
        <v>3</v>
      </c>
      <c r="E123" s="99">
        <v>0</v>
      </c>
      <c r="F123" s="99">
        <v>0</v>
      </c>
      <c r="G123" s="99">
        <v>0</v>
      </c>
    </row>
    <row r="124" spans="1:7">
      <c r="A124" s="99" t="s">
        <v>635</v>
      </c>
      <c r="B124" s="99">
        <v>3</v>
      </c>
      <c r="C124" s="99">
        <v>0</v>
      </c>
      <c r="D124" s="99">
        <v>3</v>
      </c>
      <c r="E124" s="99">
        <v>0</v>
      </c>
      <c r="F124" s="99">
        <v>0</v>
      </c>
      <c r="G124" s="99">
        <v>0</v>
      </c>
    </row>
    <row r="125" spans="1:7">
      <c r="A125" s="99" t="s">
        <v>636</v>
      </c>
      <c r="B125" s="99">
        <v>3</v>
      </c>
      <c r="C125" s="99">
        <v>3</v>
      </c>
      <c r="D125" s="99">
        <v>0</v>
      </c>
      <c r="E125" s="99">
        <v>0</v>
      </c>
      <c r="F125" s="99">
        <v>0</v>
      </c>
      <c r="G125" s="99">
        <v>0</v>
      </c>
    </row>
    <row r="126" spans="1:7">
      <c r="A126" s="99" t="s">
        <v>637</v>
      </c>
      <c r="B126" s="99">
        <v>3</v>
      </c>
      <c r="C126" s="99">
        <v>0</v>
      </c>
      <c r="D126" s="99">
        <v>3</v>
      </c>
      <c r="E126" s="99">
        <v>0</v>
      </c>
      <c r="F126" s="99">
        <v>0</v>
      </c>
      <c r="G126" s="99">
        <v>0</v>
      </c>
    </row>
    <row r="127" spans="1:7">
      <c r="A127" s="99" t="s">
        <v>638</v>
      </c>
      <c r="B127" s="99">
        <v>3</v>
      </c>
      <c r="C127" s="99">
        <v>0</v>
      </c>
      <c r="D127" s="99">
        <v>3</v>
      </c>
      <c r="E127" s="99">
        <v>0</v>
      </c>
      <c r="F127" s="99">
        <v>0</v>
      </c>
      <c r="G127" s="99">
        <v>0</v>
      </c>
    </row>
    <row r="128" spans="1:7">
      <c r="A128" s="99" t="s">
        <v>639</v>
      </c>
      <c r="B128" s="99">
        <v>3</v>
      </c>
      <c r="C128" s="99">
        <v>0</v>
      </c>
      <c r="D128" s="99">
        <v>0</v>
      </c>
      <c r="E128" s="99">
        <v>0</v>
      </c>
      <c r="F128" s="99">
        <v>0</v>
      </c>
      <c r="G128" s="99">
        <v>3</v>
      </c>
    </row>
    <row r="129" spans="1:7">
      <c r="A129" s="99" t="s">
        <v>640</v>
      </c>
      <c r="B129" s="99">
        <v>3</v>
      </c>
      <c r="C129" s="99">
        <v>2</v>
      </c>
      <c r="D129" s="99">
        <v>0</v>
      </c>
      <c r="E129" s="99">
        <v>1</v>
      </c>
      <c r="F129" s="99">
        <v>0</v>
      </c>
      <c r="G129" s="99">
        <v>0</v>
      </c>
    </row>
    <row r="130" spans="1:7">
      <c r="A130" s="99" t="s">
        <v>641</v>
      </c>
      <c r="B130" s="99">
        <v>3</v>
      </c>
      <c r="C130" s="99">
        <v>0</v>
      </c>
      <c r="D130" s="99">
        <v>3</v>
      </c>
      <c r="E130" s="99">
        <v>0</v>
      </c>
      <c r="F130" s="99">
        <v>0</v>
      </c>
      <c r="G130" s="99">
        <v>0</v>
      </c>
    </row>
    <row r="131" spans="1:7">
      <c r="A131" s="99" t="s">
        <v>642</v>
      </c>
      <c r="B131" s="99">
        <v>3</v>
      </c>
      <c r="C131" s="99">
        <v>3</v>
      </c>
      <c r="D131" s="99">
        <v>0</v>
      </c>
      <c r="E131" s="99">
        <v>0</v>
      </c>
      <c r="F131" s="99">
        <v>0</v>
      </c>
      <c r="G131" s="99">
        <v>0</v>
      </c>
    </row>
    <row r="132" spans="1:7">
      <c r="A132" s="99" t="s">
        <v>643</v>
      </c>
      <c r="B132" s="99">
        <v>3</v>
      </c>
      <c r="C132" s="99">
        <v>0</v>
      </c>
      <c r="D132" s="99">
        <v>3</v>
      </c>
      <c r="E132" s="99">
        <v>0</v>
      </c>
      <c r="F132" s="99">
        <v>0</v>
      </c>
      <c r="G132" s="99">
        <v>0</v>
      </c>
    </row>
    <row r="133" spans="1:7">
      <c r="A133" s="99" t="s">
        <v>644</v>
      </c>
      <c r="B133" s="99">
        <v>3</v>
      </c>
      <c r="C133" s="99">
        <v>0</v>
      </c>
      <c r="D133" s="99">
        <v>3</v>
      </c>
      <c r="E133" s="99">
        <v>0</v>
      </c>
      <c r="F133" s="99">
        <v>0</v>
      </c>
      <c r="G133" s="99">
        <v>0</v>
      </c>
    </row>
    <row r="134" spans="1:7">
      <c r="A134" s="99" t="s">
        <v>645</v>
      </c>
      <c r="B134" s="99">
        <v>3</v>
      </c>
      <c r="C134" s="99">
        <v>0</v>
      </c>
      <c r="D134" s="99">
        <v>3</v>
      </c>
      <c r="E134" s="99">
        <v>0</v>
      </c>
      <c r="F134" s="99">
        <v>0</v>
      </c>
      <c r="G134" s="99">
        <v>0</v>
      </c>
    </row>
    <row r="135" spans="1:7">
      <c r="A135" s="99" t="s">
        <v>646</v>
      </c>
      <c r="B135" s="99">
        <v>3</v>
      </c>
      <c r="C135" s="99">
        <v>2</v>
      </c>
      <c r="D135" s="99">
        <v>0</v>
      </c>
      <c r="E135" s="99">
        <v>1</v>
      </c>
      <c r="F135" s="99">
        <v>0</v>
      </c>
      <c r="G135" s="99">
        <v>0</v>
      </c>
    </row>
    <row r="136" spans="1:7">
      <c r="A136" s="99" t="s">
        <v>647</v>
      </c>
      <c r="B136" s="99">
        <v>3</v>
      </c>
      <c r="C136" s="99">
        <v>0</v>
      </c>
      <c r="D136" s="99">
        <v>3</v>
      </c>
      <c r="E136" s="99">
        <v>0</v>
      </c>
      <c r="F136" s="99">
        <v>0</v>
      </c>
      <c r="G136" s="99">
        <v>0</v>
      </c>
    </row>
    <row r="137" spans="1:7">
      <c r="A137" s="99" t="s">
        <v>648</v>
      </c>
      <c r="B137" s="99">
        <v>3</v>
      </c>
      <c r="C137" s="99">
        <v>3</v>
      </c>
      <c r="D137" s="99">
        <v>0</v>
      </c>
      <c r="E137" s="99">
        <v>0</v>
      </c>
      <c r="F137" s="99">
        <v>0</v>
      </c>
      <c r="G137" s="99">
        <v>0</v>
      </c>
    </row>
    <row r="138" spans="1:7">
      <c r="A138" s="99" t="s">
        <v>649</v>
      </c>
      <c r="B138" s="99">
        <v>3</v>
      </c>
      <c r="C138" s="99">
        <v>0</v>
      </c>
      <c r="D138" s="99">
        <v>3</v>
      </c>
      <c r="E138" s="99">
        <v>0</v>
      </c>
      <c r="F138" s="99">
        <v>0</v>
      </c>
      <c r="G138" s="99">
        <v>0</v>
      </c>
    </row>
    <row r="139" spans="1:7">
      <c r="A139" s="99" t="s">
        <v>650</v>
      </c>
      <c r="B139" s="99">
        <v>3</v>
      </c>
      <c r="C139" s="99">
        <v>0</v>
      </c>
      <c r="D139" s="99">
        <v>3</v>
      </c>
      <c r="E139" s="99">
        <v>0</v>
      </c>
      <c r="F139" s="99">
        <v>0</v>
      </c>
      <c r="G139" s="99">
        <v>0</v>
      </c>
    </row>
    <row r="140" spans="1:7">
      <c r="A140" s="99" t="s">
        <v>651</v>
      </c>
      <c r="B140" s="99">
        <v>3</v>
      </c>
      <c r="C140" s="99">
        <v>0</v>
      </c>
      <c r="D140" s="99">
        <v>3</v>
      </c>
      <c r="E140" s="99">
        <v>0</v>
      </c>
      <c r="F140" s="99">
        <v>0</v>
      </c>
      <c r="G140" s="99">
        <v>0</v>
      </c>
    </row>
    <row r="141" spans="1:7">
      <c r="A141" s="99" t="s">
        <v>652</v>
      </c>
      <c r="B141" s="99">
        <v>3</v>
      </c>
      <c r="C141" s="99">
        <v>0</v>
      </c>
      <c r="D141" s="99">
        <v>3</v>
      </c>
      <c r="E141" s="99">
        <v>0</v>
      </c>
      <c r="F141" s="99">
        <v>0</v>
      </c>
      <c r="G141" s="99">
        <v>0</v>
      </c>
    </row>
    <row r="142" spans="1:7">
      <c r="A142" s="99" t="s">
        <v>653</v>
      </c>
      <c r="B142" s="99">
        <v>3</v>
      </c>
      <c r="C142" s="99">
        <v>3</v>
      </c>
      <c r="D142" s="99">
        <v>0</v>
      </c>
      <c r="E142" s="99">
        <v>0</v>
      </c>
      <c r="F142" s="99">
        <v>0</v>
      </c>
      <c r="G142" s="99">
        <v>0</v>
      </c>
    </row>
    <row r="143" spans="1:7">
      <c r="A143" s="99" t="s">
        <v>654</v>
      </c>
      <c r="B143" s="99">
        <v>3</v>
      </c>
      <c r="C143" s="99">
        <v>0</v>
      </c>
      <c r="D143" s="99">
        <v>3</v>
      </c>
      <c r="E143" s="99">
        <v>0</v>
      </c>
      <c r="F143" s="99">
        <v>0</v>
      </c>
      <c r="G143" s="99">
        <v>0</v>
      </c>
    </row>
    <row r="144" spans="1:7">
      <c r="A144" s="99" t="s">
        <v>655</v>
      </c>
      <c r="B144" s="99">
        <v>3</v>
      </c>
      <c r="C144" s="99">
        <v>0</v>
      </c>
      <c r="D144" s="99">
        <v>0</v>
      </c>
      <c r="E144" s="99">
        <v>3</v>
      </c>
      <c r="F144" s="99">
        <v>0</v>
      </c>
      <c r="G144" s="99">
        <v>0</v>
      </c>
    </row>
    <row r="145" spans="1:7">
      <c r="A145" s="99" t="s">
        <v>656</v>
      </c>
      <c r="B145" s="99">
        <v>3</v>
      </c>
      <c r="C145" s="99">
        <v>0</v>
      </c>
      <c r="D145" s="99">
        <v>3</v>
      </c>
      <c r="E145" s="99">
        <v>0</v>
      </c>
      <c r="F145" s="99">
        <v>0</v>
      </c>
      <c r="G145" s="99">
        <v>0</v>
      </c>
    </row>
    <row r="146" spans="1:7">
      <c r="A146" s="99" t="s">
        <v>657</v>
      </c>
      <c r="B146" s="99">
        <v>3</v>
      </c>
      <c r="C146" s="99">
        <v>0</v>
      </c>
      <c r="D146" s="99">
        <v>0</v>
      </c>
      <c r="E146" s="99">
        <v>0</v>
      </c>
      <c r="F146" s="99">
        <v>3</v>
      </c>
      <c r="G146" s="99">
        <v>0</v>
      </c>
    </row>
    <row r="147" spans="1:7">
      <c r="A147" s="99" t="s">
        <v>658</v>
      </c>
      <c r="B147" s="99">
        <v>3</v>
      </c>
      <c r="C147" s="99">
        <v>3</v>
      </c>
      <c r="D147" s="99">
        <v>0</v>
      </c>
      <c r="E147" s="99">
        <v>0</v>
      </c>
      <c r="F147" s="99">
        <v>0</v>
      </c>
      <c r="G147" s="99">
        <v>0</v>
      </c>
    </row>
    <row r="148" spans="1:7">
      <c r="A148" s="99" t="s">
        <v>659</v>
      </c>
      <c r="B148" s="99">
        <v>3</v>
      </c>
      <c r="C148" s="99">
        <v>0</v>
      </c>
      <c r="D148" s="99">
        <v>3</v>
      </c>
      <c r="E148" s="99">
        <v>0</v>
      </c>
      <c r="F148" s="99">
        <v>0</v>
      </c>
      <c r="G148" s="99">
        <v>0</v>
      </c>
    </row>
    <row r="149" spans="1:7">
      <c r="A149" s="99" t="s">
        <v>660</v>
      </c>
      <c r="B149" s="99">
        <v>3</v>
      </c>
      <c r="C149" s="99">
        <v>0</v>
      </c>
      <c r="D149" s="99">
        <v>3</v>
      </c>
      <c r="E149" s="99">
        <v>0</v>
      </c>
      <c r="F149" s="99">
        <v>0</v>
      </c>
      <c r="G149" s="99">
        <v>0</v>
      </c>
    </row>
    <row r="150" spans="1:7">
      <c r="A150" s="99" t="s">
        <v>661</v>
      </c>
      <c r="B150" s="99">
        <v>3</v>
      </c>
      <c r="C150" s="99">
        <v>0</v>
      </c>
      <c r="D150" s="99">
        <v>3</v>
      </c>
      <c r="E150" s="99">
        <v>0</v>
      </c>
      <c r="F150" s="99">
        <v>0</v>
      </c>
      <c r="G150" s="99">
        <v>0</v>
      </c>
    </row>
    <row r="151" spans="1:7">
      <c r="A151" s="99" t="s">
        <v>662</v>
      </c>
      <c r="B151" s="99">
        <v>3</v>
      </c>
      <c r="C151" s="99">
        <v>0</v>
      </c>
      <c r="D151" s="99">
        <v>0</v>
      </c>
      <c r="E151" s="99">
        <v>0</v>
      </c>
      <c r="F151" s="99">
        <v>0</v>
      </c>
      <c r="G151" s="99">
        <v>3</v>
      </c>
    </row>
    <row r="152" spans="1:7">
      <c r="A152" s="99" t="s">
        <v>663</v>
      </c>
      <c r="B152" s="99">
        <v>3</v>
      </c>
      <c r="C152" s="99">
        <v>0</v>
      </c>
      <c r="D152" s="99">
        <v>3</v>
      </c>
      <c r="E152" s="99">
        <v>0</v>
      </c>
      <c r="F152" s="99">
        <v>0</v>
      </c>
      <c r="G152" s="99">
        <v>0</v>
      </c>
    </row>
    <row r="153" spans="1:7">
      <c r="A153" s="99" t="s">
        <v>664</v>
      </c>
      <c r="B153" s="99">
        <v>3</v>
      </c>
      <c r="C153" s="99">
        <v>3</v>
      </c>
      <c r="D153" s="99">
        <v>0</v>
      </c>
      <c r="E153" s="99">
        <v>0</v>
      </c>
      <c r="F153" s="99">
        <v>0</v>
      </c>
      <c r="G153" s="99">
        <v>0</v>
      </c>
    </row>
    <row r="154" spans="1:7">
      <c r="A154" s="99" t="s">
        <v>665</v>
      </c>
      <c r="B154" s="99">
        <v>3</v>
      </c>
      <c r="C154" s="99">
        <v>3</v>
      </c>
      <c r="D154" s="99">
        <v>0</v>
      </c>
      <c r="E154" s="99">
        <v>0</v>
      </c>
      <c r="F154" s="99">
        <v>0</v>
      </c>
      <c r="G154" s="99">
        <v>0</v>
      </c>
    </row>
    <row r="155" spans="1:7">
      <c r="A155" s="99" t="s">
        <v>666</v>
      </c>
      <c r="B155" s="99">
        <v>3</v>
      </c>
      <c r="C155" s="99">
        <v>2</v>
      </c>
      <c r="D155" s="99">
        <v>0</v>
      </c>
      <c r="E155" s="99">
        <v>1</v>
      </c>
      <c r="F155" s="99">
        <v>0</v>
      </c>
      <c r="G155" s="99">
        <v>0</v>
      </c>
    </row>
    <row r="156" spans="1:7">
      <c r="A156" s="99" t="s">
        <v>667</v>
      </c>
      <c r="B156" s="99">
        <v>3</v>
      </c>
      <c r="C156" s="99">
        <v>3</v>
      </c>
      <c r="D156" s="99">
        <v>0</v>
      </c>
      <c r="E156" s="99">
        <v>0</v>
      </c>
      <c r="F156" s="99">
        <v>0</v>
      </c>
      <c r="G156" s="99">
        <v>0</v>
      </c>
    </row>
    <row r="157" spans="1:7">
      <c r="A157" s="99" t="s">
        <v>668</v>
      </c>
      <c r="B157" s="99">
        <v>3</v>
      </c>
      <c r="C157" s="99">
        <v>0</v>
      </c>
      <c r="D157" s="99">
        <v>3</v>
      </c>
      <c r="E157" s="99">
        <v>0</v>
      </c>
      <c r="F157" s="99">
        <v>0</v>
      </c>
      <c r="G157" s="99">
        <v>0</v>
      </c>
    </row>
    <row r="158" spans="1:7">
      <c r="A158" s="99" t="s">
        <v>669</v>
      </c>
      <c r="B158" s="99">
        <v>3</v>
      </c>
      <c r="C158" s="99">
        <v>3</v>
      </c>
      <c r="D158" s="99">
        <v>0</v>
      </c>
      <c r="E158" s="99">
        <v>0</v>
      </c>
      <c r="F158" s="99">
        <v>0</v>
      </c>
      <c r="G158" s="99">
        <v>0</v>
      </c>
    </row>
    <row r="159" spans="1:7">
      <c r="A159" s="99" t="s">
        <v>670</v>
      </c>
      <c r="B159" s="99">
        <v>3</v>
      </c>
      <c r="C159" s="99">
        <v>3</v>
      </c>
      <c r="D159" s="99">
        <v>0</v>
      </c>
      <c r="E159" s="99">
        <v>0</v>
      </c>
      <c r="F159" s="99">
        <v>0</v>
      </c>
      <c r="G159" s="99">
        <v>0</v>
      </c>
    </row>
    <row r="160" spans="1:7">
      <c r="A160" s="99" t="s">
        <v>671</v>
      </c>
      <c r="B160" s="99">
        <v>3</v>
      </c>
      <c r="C160" s="99">
        <v>0</v>
      </c>
      <c r="D160" s="99">
        <v>3</v>
      </c>
      <c r="E160" s="99">
        <v>0</v>
      </c>
      <c r="F160" s="99">
        <v>0</v>
      </c>
      <c r="G160" s="99">
        <v>0</v>
      </c>
    </row>
    <row r="161" spans="1:7">
      <c r="A161" s="99" t="s">
        <v>672</v>
      </c>
      <c r="B161" s="99">
        <v>3</v>
      </c>
      <c r="C161" s="99">
        <v>0</v>
      </c>
      <c r="D161" s="99">
        <v>0</v>
      </c>
      <c r="E161" s="99">
        <v>3</v>
      </c>
      <c r="F161" s="99">
        <v>0</v>
      </c>
      <c r="G161" s="99">
        <v>0</v>
      </c>
    </row>
    <row r="162" spans="1:7">
      <c r="A162" s="99" t="s">
        <v>673</v>
      </c>
      <c r="B162" s="99">
        <v>3</v>
      </c>
      <c r="C162" s="99">
        <v>0</v>
      </c>
      <c r="D162" s="99">
        <v>3</v>
      </c>
      <c r="E162" s="99">
        <v>0</v>
      </c>
      <c r="F162" s="99">
        <v>0</v>
      </c>
      <c r="G162" s="99">
        <v>0</v>
      </c>
    </row>
    <row r="163" spans="1:7">
      <c r="A163" s="99" t="s">
        <v>674</v>
      </c>
      <c r="B163" s="99">
        <v>3</v>
      </c>
      <c r="C163" s="99">
        <v>0</v>
      </c>
      <c r="D163" s="99">
        <v>0</v>
      </c>
      <c r="E163" s="99">
        <v>0</v>
      </c>
      <c r="F163" s="99">
        <v>3</v>
      </c>
      <c r="G163" s="99">
        <v>0</v>
      </c>
    </row>
    <row r="164" spans="1:7">
      <c r="A164" s="99" t="s">
        <v>675</v>
      </c>
      <c r="B164" s="99">
        <v>3</v>
      </c>
      <c r="C164" s="99">
        <v>3</v>
      </c>
      <c r="D164" s="99">
        <v>0</v>
      </c>
      <c r="E164" s="99">
        <v>0</v>
      </c>
      <c r="F164" s="99">
        <v>0</v>
      </c>
      <c r="G164" s="99">
        <v>0</v>
      </c>
    </row>
    <row r="165" spans="1:7">
      <c r="A165" s="99" t="s">
        <v>676</v>
      </c>
      <c r="B165" s="99">
        <v>3</v>
      </c>
      <c r="C165" s="99">
        <v>0</v>
      </c>
      <c r="D165" s="99">
        <v>3</v>
      </c>
      <c r="E165" s="99">
        <v>0</v>
      </c>
      <c r="F165" s="99">
        <v>0</v>
      </c>
      <c r="G165" s="99">
        <v>0</v>
      </c>
    </row>
    <row r="166" spans="1:7">
      <c r="A166" s="99" t="s">
        <v>677</v>
      </c>
      <c r="B166" s="99">
        <v>3</v>
      </c>
      <c r="C166" s="99">
        <v>0</v>
      </c>
      <c r="D166" s="99">
        <v>3</v>
      </c>
      <c r="E166" s="99">
        <v>0</v>
      </c>
      <c r="F166" s="99">
        <v>0</v>
      </c>
      <c r="G166" s="99">
        <v>0</v>
      </c>
    </row>
    <row r="167" spans="1:7">
      <c r="A167" s="99" t="s">
        <v>678</v>
      </c>
      <c r="B167" s="99">
        <v>3</v>
      </c>
      <c r="C167" s="99">
        <v>3</v>
      </c>
      <c r="D167" s="99">
        <v>0</v>
      </c>
      <c r="E167" s="99">
        <v>0</v>
      </c>
      <c r="F167" s="99">
        <v>0</v>
      </c>
      <c r="G167" s="99">
        <v>0</v>
      </c>
    </row>
    <row r="168" spans="1:7">
      <c r="A168" s="99" t="s">
        <v>679</v>
      </c>
      <c r="B168" s="99">
        <v>3</v>
      </c>
      <c r="C168" s="99">
        <v>3</v>
      </c>
      <c r="D168" s="99">
        <v>0</v>
      </c>
      <c r="E168" s="99">
        <v>0</v>
      </c>
      <c r="F168" s="99">
        <v>0</v>
      </c>
      <c r="G168" s="99">
        <v>0</v>
      </c>
    </row>
    <row r="169" spans="1:7">
      <c r="A169" s="99" t="s">
        <v>680</v>
      </c>
      <c r="B169" s="99">
        <v>3</v>
      </c>
      <c r="C169" s="99">
        <v>0</v>
      </c>
      <c r="D169" s="99">
        <v>0</v>
      </c>
      <c r="E169" s="99">
        <v>0</v>
      </c>
      <c r="F169" s="99">
        <v>3</v>
      </c>
      <c r="G169" s="99">
        <v>0</v>
      </c>
    </row>
    <row r="170" spans="1:7">
      <c r="A170" s="99" t="s">
        <v>681</v>
      </c>
      <c r="B170" s="99">
        <v>3</v>
      </c>
      <c r="C170" s="99">
        <v>2</v>
      </c>
      <c r="D170" s="99">
        <v>1</v>
      </c>
      <c r="E170" s="99">
        <v>0</v>
      </c>
      <c r="F170" s="99">
        <v>0</v>
      </c>
      <c r="G170" s="99">
        <v>0</v>
      </c>
    </row>
    <row r="171" spans="1:7">
      <c r="A171" s="99" t="s">
        <v>682</v>
      </c>
      <c r="B171" s="99">
        <v>3</v>
      </c>
      <c r="C171" s="99">
        <v>0</v>
      </c>
      <c r="D171" s="99">
        <v>3</v>
      </c>
      <c r="E171" s="99">
        <v>0</v>
      </c>
      <c r="F171" s="99">
        <v>0</v>
      </c>
      <c r="G171" s="99">
        <v>0</v>
      </c>
    </row>
    <row r="172" spans="1:7">
      <c r="A172" s="99" t="s">
        <v>683</v>
      </c>
      <c r="B172" s="99">
        <v>3</v>
      </c>
      <c r="C172" s="99">
        <v>0</v>
      </c>
      <c r="D172" s="99">
        <v>0</v>
      </c>
      <c r="E172" s="99">
        <v>3</v>
      </c>
      <c r="F172" s="99">
        <v>0</v>
      </c>
      <c r="G172" s="99">
        <v>0</v>
      </c>
    </row>
    <row r="173" spans="1:7">
      <c r="A173" s="99" t="s">
        <v>684</v>
      </c>
      <c r="B173" s="99">
        <v>3</v>
      </c>
      <c r="C173" s="99">
        <v>0</v>
      </c>
      <c r="D173" s="99">
        <v>0</v>
      </c>
      <c r="E173" s="99">
        <v>3</v>
      </c>
      <c r="F173" s="99">
        <v>0</v>
      </c>
      <c r="G173" s="99">
        <v>0</v>
      </c>
    </row>
    <row r="174" spans="1:7">
      <c r="A174" s="99" t="s">
        <v>685</v>
      </c>
      <c r="B174" s="99">
        <v>3</v>
      </c>
      <c r="C174" s="99">
        <v>3</v>
      </c>
      <c r="D174" s="99">
        <v>0</v>
      </c>
      <c r="E174" s="99">
        <v>0</v>
      </c>
      <c r="F174" s="99">
        <v>0</v>
      </c>
      <c r="G174" s="99">
        <v>0</v>
      </c>
    </row>
    <row r="175" spans="1:7">
      <c r="A175" s="99" t="s">
        <v>686</v>
      </c>
      <c r="B175" s="99">
        <v>2</v>
      </c>
      <c r="C175" s="99">
        <v>2</v>
      </c>
      <c r="D175" s="99">
        <v>0</v>
      </c>
      <c r="E175" s="99">
        <v>0</v>
      </c>
      <c r="F175" s="99">
        <v>0</v>
      </c>
      <c r="G175" s="99">
        <v>0</v>
      </c>
    </row>
    <row r="176" spans="1:7">
      <c r="A176" s="99" t="s">
        <v>687</v>
      </c>
      <c r="B176" s="99">
        <v>2</v>
      </c>
      <c r="C176" s="99">
        <v>2</v>
      </c>
      <c r="D176" s="99">
        <v>0</v>
      </c>
      <c r="E176" s="99">
        <v>0</v>
      </c>
      <c r="F176" s="99">
        <v>0</v>
      </c>
      <c r="G176" s="99">
        <v>0</v>
      </c>
    </row>
    <row r="177" spans="1:7">
      <c r="A177" s="99" t="s">
        <v>688</v>
      </c>
      <c r="B177" s="99">
        <v>2</v>
      </c>
      <c r="C177" s="99">
        <v>0</v>
      </c>
      <c r="D177" s="99">
        <v>2</v>
      </c>
      <c r="E177" s="99">
        <v>0</v>
      </c>
      <c r="F177" s="99">
        <v>0</v>
      </c>
      <c r="G177" s="99">
        <v>0</v>
      </c>
    </row>
    <row r="178" spans="1:7">
      <c r="A178" s="99" t="s">
        <v>689</v>
      </c>
      <c r="B178" s="99">
        <v>2</v>
      </c>
      <c r="C178" s="99">
        <v>0</v>
      </c>
      <c r="D178" s="99">
        <v>0</v>
      </c>
      <c r="E178" s="99">
        <v>2</v>
      </c>
      <c r="F178" s="99">
        <v>0</v>
      </c>
      <c r="G178" s="99">
        <v>0</v>
      </c>
    </row>
    <row r="179" spans="1:7">
      <c r="A179" s="99" t="s">
        <v>690</v>
      </c>
      <c r="B179" s="99">
        <v>2</v>
      </c>
      <c r="C179" s="99">
        <v>0</v>
      </c>
      <c r="D179" s="99">
        <v>2</v>
      </c>
      <c r="E179" s="99">
        <v>0</v>
      </c>
      <c r="F179" s="99">
        <v>0</v>
      </c>
      <c r="G179" s="99">
        <v>0</v>
      </c>
    </row>
    <row r="180" spans="1:7">
      <c r="A180" s="99" t="s">
        <v>691</v>
      </c>
      <c r="B180" s="99">
        <v>2</v>
      </c>
      <c r="C180" s="99">
        <v>2</v>
      </c>
      <c r="D180" s="99">
        <v>0</v>
      </c>
      <c r="E180" s="99">
        <v>0</v>
      </c>
      <c r="F180" s="99">
        <v>0</v>
      </c>
      <c r="G180" s="99">
        <v>0</v>
      </c>
    </row>
    <row r="181" spans="1:7">
      <c r="A181" s="99" t="s">
        <v>692</v>
      </c>
      <c r="B181" s="99">
        <v>2</v>
      </c>
      <c r="C181" s="99">
        <v>2</v>
      </c>
      <c r="D181" s="99">
        <v>0</v>
      </c>
      <c r="E181" s="99">
        <v>0</v>
      </c>
      <c r="F181" s="99">
        <v>0</v>
      </c>
      <c r="G181" s="99">
        <v>0</v>
      </c>
    </row>
    <row r="182" spans="1:7">
      <c r="A182" s="99" t="s">
        <v>693</v>
      </c>
      <c r="B182" s="99">
        <v>2</v>
      </c>
      <c r="C182" s="99">
        <v>2</v>
      </c>
      <c r="D182" s="99">
        <v>0</v>
      </c>
      <c r="E182" s="99">
        <v>0</v>
      </c>
      <c r="F182" s="99">
        <v>0</v>
      </c>
      <c r="G182" s="99">
        <v>0</v>
      </c>
    </row>
    <row r="183" spans="1:7">
      <c r="A183" s="99" t="s">
        <v>694</v>
      </c>
      <c r="B183" s="99">
        <v>2</v>
      </c>
      <c r="C183" s="99">
        <v>2</v>
      </c>
      <c r="D183" s="99">
        <v>0</v>
      </c>
      <c r="E183" s="99">
        <v>0</v>
      </c>
      <c r="F183" s="99">
        <v>0</v>
      </c>
      <c r="G183" s="99">
        <v>0</v>
      </c>
    </row>
    <row r="184" spans="1:7">
      <c r="A184" s="99" t="s">
        <v>695</v>
      </c>
      <c r="B184" s="99">
        <v>2</v>
      </c>
      <c r="C184" s="99">
        <v>2</v>
      </c>
      <c r="D184" s="99">
        <v>0</v>
      </c>
      <c r="E184" s="99">
        <v>0</v>
      </c>
      <c r="F184" s="99">
        <v>0</v>
      </c>
      <c r="G184" s="99">
        <v>0</v>
      </c>
    </row>
    <row r="185" spans="1:7">
      <c r="A185" s="99" t="s">
        <v>696</v>
      </c>
      <c r="B185" s="99">
        <v>2</v>
      </c>
      <c r="C185" s="99">
        <v>0</v>
      </c>
      <c r="D185" s="99">
        <v>0</v>
      </c>
      <c r="E185" s="99">
        <v>2</v>
      </c>
      <c r="F185" s="99">
        <v>0</v>
      </c>
      <c r="G185" s="99">
        <v>0</v>
      </c>
    </row>
    <row r="186" spans="1:7">
      <c r="A186" s="99" t="s">
        <v>697</v>
      </c>
      <c r="B186" s="99">
        <v>2</v>
      </c>
      <c r="C186" s="99">
        <v>0</v>
      </c>
      <c r="D186" s="99">
        <v>1</v>
      </c>
      <c r="E186" s="99">
        <v>0</v>
      </c>
      <c r="F186" s="99">
        <v>0</v>
      </c>
      <c r="G186" s="99">
        <v>1</v>
      </c>
    </row>
    <row r="187" spans="1:7">
      <c r="A187" s="99" t="s">
        <v>698</v>
      </c>
      <c r="B187" s="99">
        <v>2</v>
      </c>
      <c r="C187" s="99">
        <v>0</v>
      </c>
      <c r="D187" s="99">
        <v>0</v>
      </c>
      <c r="E187" s="99">
        <v>2</v>
      </c>
      <c r="F187" s="99">
        <v>0</v>
      </c>
      <c r="G187" s="99">
        <v>0</v>
      </c>
    </row>
    <row r="188" spans="1:7">
      <c r="A188" s="99" t="s">
        <v>699</v>
      </c>
      <c r="B188" s="99">
        <v>2</v>
      </c>
      <c r="C188" s="99">
        <v>1</v>
      </c>
      <c r="D188" s="99">
        <v>1</v>
      </c>
      <c r="E188" s="99">
        <v>0</v>
      </c>
      <c r="F188" s="99">
        <v>0</v>
      </c>
      <c r="G188" s="99">
        <v>0</v>
      </c>
    </row>
    <row r="189" spans="1:7">
      <c r="A189" s="99" t="s">
        <v>700</v>
      </c>
      <c r="B189" s="99">
        <v>2</v>
      </c>
      <c r="C189" s="99">
        <v>0</v>
      </c>
      <c r="D189" s="99">
        <v>0</v>
      </c>
      <c r="E189" s="99">
        <v>2</v>
      </c>
      <c r="F189" s="99">
        <v>0</v>
      </c>
      <c r="G189" s="99">
        <v>0</v>
      </c>
    </row>
    <row r="190" spans="1:7">
      <c r="A190" s="99" t="s">
        <v>701</v>
      </c>
      <c r="B190" s="99">
        <v>2</v>
      </c>
      <c r="C190" s="99">
        <v>2</v>
      </c>
      <c r="D190" s="99">
        <v>0</v>
      </c>
      <c r="E190" s="99">
        <v>0</v>
      </c>
      <c r="F190" s="99">
        <v>0</v>
      </c>
      <c r="G190" s="99">
        <v>0</v>
      </c>
    </row>
    <row r="191" spans="1:7">
      <c r="A191" s="99" t="s">
        <v>702</v>
      </c>
      <c r="B191" s="99">
        <v>2</v>
      </c>
      <c r="C191" s="99">
        <v>0</v>
      </c>
      <c r="D191" s="99">
        <v>0</v>
      </c>
      <c r="E191" s="99">
        <v>2</v>
      </c>
      <c r="F191" s="99">
        <v>0</v>
      </c>
      <c r="G191" s="99">
        <v>0</v>
      </c>
    </row>
    <row r="192" spans="1:7">
      <c r="A192" s="99" t="s">
        <v>703</v>
      </c>
      <c r="B192" s="99">
        <v>2</v>
      </c>
      <c r="C192" s="99">
        <v>2</v>
      </c>
      <c r="D192" s="99">
        <v>0</v>
      </c>
      <c r="E192" s="99">
        <v>0</v>
      </c>
      <c r="F192" s="99">
        <v>0</v>
      </c>
      <c r="G192" s="99">
        <v>0</v>
      </c>
    </row>
    <row r="193" spans="1:7">
      <c r="A193" s="99" t="s">
        <v>704</v>
      </c>
      <c r="B193" s="99">
        <v>2</v>
      </c>
      <c r="C193" s="99">
        <v>0</v>
      </c>
      <c r="D193" s="99">
        <v>0</v>
      </c>
      <c r="E193" s="99">
        <v>0</v>
      </c>
      <c r="F193" s="99">
        <v>0</v>
      </c>
      <c r="G193" s="99">
        <v>2</v>
      </c>
    </row>
    <row r="194" spans="1:7">
      <c r="A194" s="99" t="s">
        <v>705</v>
      </c>
      <c r="B194" s="99">
        <v>2</v>
      </c>
      <c r="C194" s="99">
        <v>0</v>
      </c>
      <c r="D194" s="99">
        <v>2</v>
      </c>
      <c r="E194" s="99">
        <v>0</v>
      </c>
      <c r="F194" s="99">
        <v>0</v>
      </c>
      <c r="G194" s="99">
        <v>0</v>
      </c>
    </row>
    <row r="195" spans="1:7">
      <c r="A195" s="99" t="s">
        <v>706</v>
      </c>
      <c r="B195" s="99">
        <v>2</v>
      </c>
      <c r="C195" s="99">
        <v>2</v>
      </c>
      <c r="D195" s="99">
        <v>0</v>
      </c>
      <c r="E195" s="99">
        <v>0</v>
      </c>
      <c r="F195" s="99">
        <v>0</v>
      </c>
      <c r="G195" s="99">
        <v>0</v>
      </c>
    </row>
    <row r="196" spans="1:7">
      <c r="A196" s="99" t="s">
        <v>707</v>
      </c>
      <c r="B196" s="99">
        <v>2</v>
      </c>
      <c r="C196" s="99">
        <v>0</v>
      </c>
      <c r="D196" s="99">
        <v>2</v>
      </c>
      <c r="E196" s="99">
        <v>0</v>
      </c>
      <c r="F196" s="99">
        <v>0</v>
      </c>
      <c r="G196" s="99">
        <v>0</v>
      </c>
    </row>
    <row r="197" spans="1:7">
      <c r="A197" s="99" t="s">
        <v>708</v>
      </c>
      <c r="B197" s="99">
        <v>2</v>
      </c>
      <c r="C197" s="99">
        <v>1</v>
      </c>
      <c r="D197" s="99">
        <v>1</v>
      </c>
      <c r="E197" s="99">
        <v>0</v>
      </c>
      <c r="F197" s="99">
        <v>0</v>
      </c>
      <c r="G197" s="99">
        <v>0</v>
      </c>
    </row>
    <row r="198" spans="1:7">
      <c r="A198" s="99" t="s">
        <v>709</v>
      </c>
      <c r="B198" s="99">
        <v>2</v>
      </c>
      <c r="C198" s="99">
        <v>0</v>
      </c>
      <c r="D198" s="99">
        <v>2</v>
      </c>
      <c r="E198" s="99">
        <v>0</v>
      </c>
      <c r="F198" s="99">
        <v>0</v>
      </c>
      <c r="G198" s="99">
        <v>0</v>
      </c>
    </row>
    <row r="199" spans="1:7">
      <c r="A199" s="99" t="s">
        <v>710</v>
      </c>
      <c r="B199" s="99">
        <v>2</v>
      </c>
      <c r="C199" s="99">
        <v>2</v>
      </c>
      <c r="D199" s="99">
        <v>0</v>
      </c>
      <c r="E199" s="99">
        <v>0</v>
      </c>
      <c r="F199" s="99">
        <v>0</v>
      </c>
      <c r="G199" s="99">
        <v>0</v>
      </c>
    </row>
    <row r="200" spans="1:7">
      <c r="A200" s="99" t="s">
        <v>711</v>
      </c>
      <c r="B200" s="99">
        <v>2</v>
      </c>
      <c r="C200" s="99">
        <v>0</v>
      </c>
      <c r="D200" s="99">
        <v>1</v>
      </c>
      <c r="E200" s="99">
        <v>0</v>
      </c>
      <c r="F200" s="99">
        <v>1</v>
      </c>
      <c r="G200" s="99">
        <v>0</v>
      </c>
    </row>
    <row r="201" spans="1:7">
      <c r="A201" s="99" t="s">
        <v>712</v>
      </c>
      <c r="B201" s="99">
        <v>2</v>
      </c>
      <c r="C201" s="99">
        <v>2</v>
      </c>
      <c r="D201" s="99">
        <v>0</v>
      </c>
      <c r="E201" s="99">
        <v>0</v>
      </c>
      <c r="F201" s="99">
        <v>0</v>
      </c>
      <c r="G201" s="99">
        <v>0</v>
      </c>
    </row>
    <row r="202" spans="1:7">
      <c r="A202" s="99" t="s">
        <v>713</v>
      </c>
      <c r="B202" s="99">
        <v>2</v>
      </c>
      <c r="C202" s="99">
        <v>0</v>
      </c>
      <c r="D202" s="99">
        <v>0</v>
      </c>
      <c r="E202" s="99">
        <v>0</v>
      </c>
      <c r="F202" s="99">
        <v>2</v>
      </c>
      <c r="G202" s="99">
        <v>0</v>
      </c>
    </row>
    <row r="203" spans="1:7">
      <c r="A203" s="99" t="s">
        <v>714</v>
      </c>
      <c r="B203" s="99">
        <v>2</v>
      </c>
      <c r="C203" s="99">
        <v>0</v>
      </c>
      <c r="D203" s="99">
        <v>1</v>
      </c>
      <c r="E203" s="99">
        <v>0</v>
      </c>
      <c r="F203" s="99">
        <v>0</v>
      </c>
      <c r="G203" s="99">
        <v>1</v>
      </c>
    </row>
    <row r="204" spans="1:7">
      <c r="A204" s="99" t="s">
        <v>715</v>
      </c>
      <c r="B204" s="99">
        <v>2</v>
      </c>
      <c r="C204" s="99">
        <v>0</v>
      </c>
      <c r="D204" s="99">
        <v>0</v>
      </c>
      <c r="E204" s="99">
        <v>2</v>
      </c>
      <c r="F204" s="99">
        <v>0</v>
      </c>
      <c r="G204" s="99">
        <v>0</v>
      </c>
    </row>
    <row r="205" spans="1:7">
      <c r="A205" s="99" t="s">
        <v>716</v>
      </c>
      <c r="B205" s="99">
        <v>2</v>
      </c>
      <c r="C205" s="99">
        <v>2</v>
      </c>
      <c r="D205" s="99">
        <v>0</v>
      </c>
      <c r="E205" s="99">
        <v>0</v>
      </c>
      <c r="F205" s="99">
        <v>0</v>
      </c>
      <c r="G205" s="99">
        <v>0</v>
      </c>
    </row>
    <row r="206" spans="1:7">
      <c r="A206" s="99" t="s">
        <v>717</v>
      </c>
      <c r="B206" s="99">
        <v>2</v>
      </c>
      <c r="C206" s="99">
        <v>0</v>
      </c>
      <c r="D206" s="99">
        <v>2</v>
      </c>
      <c r="E206" s="99">
        <v>0</v>
      </c>
      <c r="F206" s="99">
        <v>0</v>
      </c>
      <c r="G206" s="99">
        <v>0</v>
      </c>
    </row>
    <row r="207" spans="1:7">
      <c r="A207" s="99" t="s">
        <v>718</v>
      </c>
      <c r="B207" s="99">
        <v>2</v>
      </c>
      <c r="C207" s="99">
        <v>0</v>
      </c>
      <c r="D207" s="99">
        <v>0</v>
      </c>
      <c r="E207" s="99">
        <v>2</v>
      </c>
      <c r="F207" s="99">
        <v>0</v>
      </c>
      <c r="G207" s="99">
        <v>0</v>
      </c>
    </row>
    <row r="208" spans="1:7">
      <c r="A208" s="99" t="s">
        <v>719</v>
      </c>
      <c r="B208" s="99">
        <v>2</v>
      </c>
      <c r="C208" s="99">
        <v>2</v>
      </c>
      <c r="D208" s="99">
        <v>0</v>
      </c>
      <c r="E208" s="99">
        <v>0</v>
      </c>
      <c r="F208" s="99">
        <v>0</v>
      </c>
      <c r="G208" s="99">
        <v>0</v>
      </c>
    </row>
    <row r="209" spans="1:7">
      <c r="A209" s="99" t="s">
        <v>720</v>
      </c>
      <c r="B209" s="99">
        <v>2</v>
      </c>
      <c r="C209" s="99">
        <v>0</v>
      </c>
      <c r="D209" s="99">
        <v>2</v>
      </c>
      <c r="E209" s="99">
        <v>0</v>
      </c>
      <c r="F209" s="99">
        <v>0</v>
      </c>
      <c r="G209" s="99">
        <v>0</v>
      </c>
    </row>
    <row r="210" spans="1:7">
      <c r="A210" s="99" t="s">
        <v>721</v>
      </c>
      <c r="B210" s="99">
        <v>2</v>
      </c>
      <c r="C210" s="99">
        <v>2</v>
      </c>
      <c r="D210" s="99">
        <v>0</v>
      </c>
      <c r="E210" s="99">
        <v>0</v>
      </c>
      <c r="F210" s="99">
        <v>0</v>
      </c>
      <c r="G210" s="99">
        <v>0</v>
      </c>
    </row>
    <row r="211" spans="1:7">
      <c r="A211" s="99" t="s">
        <v>722</v>
      </c>
      <c r="B211" s="99">
        <v>2</v>
      </c>
      <c r="C211" s="99">
        <v>0</v>
      </c>
      <c r="D211" s="99">
        <v>0</v>
      </c>
      <c r="E211" s="99">
        <v>2</v>
      </c>
      <c r="F211" s="99">
        <v>0</v>
      </c>
      <c r="G211" s="99">
        <v>0</v>
      </c>
    </row>
    <row r="212" spans="1:7">
      <c r="A212" s="99" t="s">
        <v>723</v>
      </c>
      <c r="B212" s="99">
        <v>2</v>
      </c>
      <c r="C212" s="99">
        <v>0</v>
      </c>
      <c r="D212" s="99">
        <v>2</v>
      </c>
      <c r="E212" s="99">
        <v>0</v>
      </c>
      <c r="F212" s="99">
        <v>0</v>
      </c>
      <c r="G212" s="99">
        <v>0</v>
      </c>
    </row>
    <row r="213" spans="1:7">
      <c r="A213" s="99" t="s">
        <v>724</v>
      </c>
      <c r="B213" s="99">
        <v>2</v>
      </c>
      <c r="C213" s="99">
        <v>0</v>
      </c>
      <c r="D213" s="99">
        <v>0</v>
      </c>
      <c r="E213" s="99">
        <v>0</v>
      </c>
      <c r="F213" s="99">
        <v>2</v>
      </c>
      <c r="G213" s="99">
        <v>0</v>
      </c>
    </row>
    <row r="214" spans="1:7">
      <c r="A214" s="99" t="s">
        <v>725</v>
      </c>
      <c r="B214" s="99">
        <v>2</v>
      </c>
      <c r="C214" s="99">
        <v>0</v>
      </c>
      <c r="D214" s="99">
        <v>2</v>
      </c>
      <c r="E214" s="99">
        <v>0</v>
      </c>
      <c r="F214" s="99">
        <v>0</v>
      </c>
      <c r="G214" s="99">
        <v>0</v>
      </c>
    </row>
    <row r="215" spans="1:7">
      <c r="A215" s="99" t="s">
        <v>726</v>
      </c>
      <c r="B215" s="99">
        <v>2</v>
      </c>
      <c r="C215" s="99">
        <v>2</v>
      </c>
      <c r="D215" s="99">
        <v>0</v>
      </c>
      <c r="E215" s="99">
        <v>0</v>
      </c>
      <c r="F215" s="99">
        <v>0</v>
      </c>
      <c r="G215" s="99">
        <v>0</v>
      </c>
    </row>
    <row r="216" spans="1:7">
      <c r="A216" s="99" t="s">
        <v>727</v>
      </c>
      <c r="B216" s="99">
        <v>2</v>
      </c>
      <c r="C216" s="99">
        <v>0</v>
      </c>
      <c r="D216" s="99">
        <v>2</v>
      </c>
      <c r="E216" s="99">
        <v>0</v>
      </c>
      <c r="F216" s="99">
        <v>0</v>
      </c>
      <c r="G216" s="99">
        <v>0</v>
      </c>
    </row>
    <row r="217" spans="1:7">
      <c r="A217" s="99" t="s">
        <v>728</v>
      </c>
      <c r="B217" s="99">
        <v>2</v>
      </c>
      <c r="C217" s="99">
        <v>0</v>
      </c>
      <c r="D217" s="99">
        <v>2</v>
      </c>
      <c r="E217" s="99">
        <v>0</v>
      </c>
      <c r="F217" s="99">
        <v>0</v>
      </c>
      <c r="G217" s="99">
        <v>0</v>
      </c>
    </row>
    <row r="218" spans="1:7">
      <c r="A218" s="99" t="s">
        <v>729</v>
      </c>
      <c r="B218" s="99">
        <v>2</v>
      </c>
      <c r="C218" s="99">
        <v>0</v>
      </c>
      <c r="D218" s="99">
        <v>0</v>
      </c>
      <c r="E218" s="99">
        <v>2</v>
      </c>
      <c r="F218" s="99">
        <v>0</v>
      </c>
      <c r="G218" s="99">
        <v>0</v>
      </c>
    </row>
    <row r="219" spans="1:7">
      <c r="A219" s="99" t="s">
        <v>730</v>
      </c>
      <c r="B219" s="99">
        <v>2</v>
      </c>
      <c r="C219" s="99">
        <v>0</v>
      </c>
      <c r="D219" s="99">
        <v>2</v>
      </c>
      <c r="E219" s="99">
        <v>0</v>
      </c>
      <c r="F219" s="99">
        <v>0</v>
      </c>
      <c r="G219" s="99">
        <v>0</v>
      </c>
    </row>
    <row r="220" spans="1:7">
      <c r="A220" s="99" t="s">
        <v>731</v>
      </c>
      <c r="B220" s="99">
        <v>2</v>
      </c>
      <c r="C220" s="99">
        <v>0</v>
      </c>
      <c r="D220" s="99">
        <v>0</v>
      </c>
      <c r="E220" s="99">
        <v>0</v>
      </c>
      <c r="F220" s="99">
        <v>2</v>
      </c>
      <c r="G220" s="99">
        <v>0</v>
      </c>
    </row>
    <row r="221" spans="1:7">
      <c r="A221" s="99" t="s">
        <v>732</v>
      </c>
      <c r="B221" s="99">
        <v>2</v>
      </c>
      <c r="C221" s="99">
        <v>2</v>
      </c>
      <c r="D221" s="99">
        <v>0</v>
      </c>
      <c r="E221" s="99">
        <v>0</v>
      </c>
      <c r="F221" s="99">
        <v>0</v>
      </c>
      <c r="G221" s="99">
        <v>0</v>
      </c>
    </row>
    <row r="222" spans="1:7">
      <c r="A222" s="99" t="s">
        <v>733</v>
      </c>
      <c r="B222" s="99">
        <v>2</v>
      </c>
      <c r="C222" s="99">
        <v>1</v>
      </c>
      <c r="D222" s="99">
        <v>1</v>
      </c>
      <c r="E222" s="99">
        <v>0</v>
      </c>
      <c r="F222" s="99">
        <v>0</v>
      </c>
      <c r="G222" s="99">
        <v>0</v>
      </c>
    </row>
    <row r="223" spans="1:7">
      <c r="A223" s="99" t="s">
        <v>734</v>
      </c>
      <c r="B223" s="99">
        <v>2</v>
      </c>
      <c r="C223" s="99">
        <v>2</v>
      </c>
      <c r="D223" s="99">
        <v>0</v>
      </c>
      <c r="E223" s="99">
        <v>0</v>
      </c>
      <c r="F223" s="99">
        <v>0</v>
      </c>
      <c r="G223" s="99">
        <v>0</v>
      </c>
    </row>
    <row r="224" spans="1:7">
      <c r="A224" s="99" t="s">
        <v>735</v>
      </c>
      <c r="B224" s="99">
        <v>2</v>
      </c>
      <c r="C224" s="99">
        <v>2</v>
      </c>
      <c r="D224" s="99">
        <v>0</v>
      </c>
      <c r="E224" s="99">
        <v>0</v>
      </c>
      <c r="F224" s="99">
        <v>0</v>
      </c>
      <c r="G224" s="99">
        <v>0</v>
      </c>
    </row>
    <row r="225" spans="1:7">
      <c r="A225" s="99" t="s">
        <v>736</v>
      </c>
      <c r="B225" s="99">
        <v>2</v>
      </c>
      <c r="C225" s="99">
        <v>1</v>
      </c>
      <c r="D225" s="99">
        <v>1</v>
      </c>
      <c r="E225" s="99">
        <v>0</v>
      </c>
      <c r="F225" s="99">
        <v>0</v>
      </c>
      <c r="G225" s="99">
        <v>0</v>
      </c>
    </row>
    <row r="226" spans="1:7">
      <c r="A226" s="99" t="s">
        <v>737</v>
      </c>
      <c r="B226" s="99">
        <v>2</v>
      </c>
      <c r="C226" s="99">
        <v>0</v>
      </c>
      <c r="D226" s="99">
        <v>2</v>
      </c>
      <c r="E226" s="99">
        <v>0</v>
      </c>
      <c r="F226" s="99">
        <v>0</v>
      </c>
      <c r="G226" s="99">
        <v>0</v>
      </c>
    </row>
    <row r="227" spans="1:7">
      <c r="A227" s="99" t="s">
        <v>738</v>
      </c>
      <c r="B227" s="99">
        <v>2</v>
      </c>
      <c r="C227" s="99">
        <v>2</v>
      </c>
      <c r="D227" s="99">
        <v>0</v>
      </c>
      <c r="E227" s="99">
        <v>0</v>
      </c>
      <c r="F227" s="99">
        <v>0</v>
      </c>
      <c r="G227" s="99">
        <v>0</v>
      </c>
    </row>
    <row r="228" spans="1:7">
      <c r="A228" s="99" t="s">
        <v>739</v>
      </c>
      <c r="B228" s="99">
        <v>2</v>
      </c>
      <c r="C228" s="99">
        <v>0</v>
      </c>
      <c r="D228" s="99">
        <v>2</v>
      </c>
      <c r="E228" s="99">
        <v>0</v>
      </c>
      <c r="F228" s="99">
        <v>0</v>
      </c>
      <c r="G228" s="99">
        <v>0</v>
      </c>
    </row>
    <row r="229" spans="1:7">
      <c r="A229" s="99" t="s">
        <v>740</v>
      </c>
      <c r="B229" s="99">
        <v>2</v>
      </c>
      <c r="C229" s="99">
        <v>0</v>
      </c>
      <c r="D229" s="99">
        <v>0</v>
      </c>
      <c r="E229" s="99">
        <v>2</v>
      </c>
      <c r="F229" s="99">
        <v>0</v>
      </c>
      <c r="G229" s="99">
        <v>0</v>
      </c>
    </row>
    <row r="230" spans="1:7">
      <c r="A230" s="99" t="s">
        <v>741</v>
      </c>
      <c r="B230" s="99">
        <v>2</v>
      </c>
      <c r="C230" s="99">
        <v>0</v>
      </c>
      <c r="D230" s="99">
        <v>2</v>
      </c>
      <c r="E230" s="99">
        <v>0</v>
      </c>
      <c r="F230" s="99">
        <v>0</v>
      </c>
      <c r="G230" s="99">
        <v>0</v>
      </c>
    </row>
    <row r="231" spans="1:7">
      <c r="A231" s="99" t="s">
        <v>742</v>
      </c>
      <c r="B231" s="99">
        <v>2</v>
      </c>
      <c r="C231" s="99">
        <v>2</v>
      </c>
      <c r="D231" s="99">
        <v>0</v>
      </c>
      <c r="E231" s="99">
        <v>0</v>
      </c>
      <c r="F231" s="99">
        <v>0</v>
      </c>
      <c r="G231" s="99">
        <v>0</v>
      </c>
    </row>
    <row r="232" spans="1:7">
      <c r="A232" s="99" t="s">
        <v>743</v>
      </c>
      <c r="B232" s="99">
        <v>2</v>
      </c>
      <c r="C232" s="99">
        <v>2</v>
      </c>
      <c r="D232" s="99">
        <v>0</v>
      </c>
      <c r="E232" s="99">
        <v>0</v>
      </c>
      <c r="F232" s="99">
        <v>0</v>
      </c>
      <c r="G232" s="99">
        <v>0</v>
      </c>
    </row>
    <row r="233" spans="1:7">
      <c r="A233" s="99" t="s">
        <v>744</v>
      </c>
      <c r="B233" s="99">
        <v>2</v>
      </c>
      <c r="C233" s="99">
        <v>0</v>
      </c>
      <c r="D233" s="99">
        <v>2</v>
      </c>
      <c r="E233" s="99">
        <v>0</v>
      </c>
      <c r="F233" s="99">
        <v>0</v>
      </c>
      <c r="G233" s="99">
        <v>0</v>
      </c>
    </row>
    <row r="234" spans="1:7">
      <c r="A234" s="99" t="s">
        <v>745</v>
      </c>
      <c r="B234" s="99">
        <v>2</v>
      </c>
      <c r="C234" s="99">
        <v>2</v>
      </c>
      <c r="D234" s="99">
        <v>0</v>
      </c>
      <c r="E234" s="99">
        <v>0</v>
      </c>
      <c r="F234" s="99">
        <v>0</v>
      </c>
      <c r="G234" s="99">
        <v>0</v>
      </c>
    </row>
    <row r="235" spans="1:7">
      <c r="A235" s="99" t="s">
        <v>746</v>
      </c>
      <c r="B235" s="99">
        <v>2</v>
      </c>
      <c r="C235" s="99">
        <v>0</v>
      </c>
      <c r="D235" s="99">
        <v>0</v>
      </c>
      <c r="E235" s="99">
        <v>0</v>
      </c>
      <c r="F235" s="99">
        <v>0</v>
      </c>
      <c r="G235" s="99">
        <v>2</v>
      </c>
    </row>
    <row r="236" spans="1:7">
      <c r="A236" s="99" t="s">
        <v>747</v>
      </c>
      <c r="B236" s="99">
        <v>2</v>
      </c>
      <c r="C236" s="99">
        <v>0</v>
      </c>
      <c r="D236" s="99">
        <v>2</v>
      </c>
      <c r="E236" s="99">
        <v>0</v>
      </c>
      <c r="F236" s="99">
        <v>0</v>
      </c>
      <c r="G236" s="99">
        <v>0</v>
      </c>
    </row>
    <row r="237" spans="1:7">
      <c r="A237" s="99" t="s">
        <v>748</v>
      </c>
      <c r="B237" s="99">
        <v>2</v>
      </c>
      <c r="C237" s="99">
        <v>2</v>
      </c>
      <c r="D237" s="99">
        <v>0</v>
      </c>
      <c r="E237" s="99">
        <v>0</v>
      </c>
      <c r="F237" s="99">
        <v>0</v>
      </c>
      <c r="G237" s="99">
        <v>0</v>
      </c>
    </row>
    <row r="238" spans="1:7">
      <c r="A238" s="99" t="s">
        <v>749</v>
      </c>
      <c r="B238" s="99">
        <v>2</v>
      </c>
      <c r="C238" s="99">
        <v>0</v>
      </c>
      <c r="D238" s="99">
        <v>2</v>
      </c>
      <c r="E238" s="99">
        <v>0</v>
      </c>
      <c r="F238" s="99">
        <v>0</v>
      </c>
      <c r="G238" s="99">
        <v>0</v>
      </c>
    </row>
    <row r="239" spans="1:7">
      <c r="A239" s="99" t="s">
        <v>750</v>
      </c>
      <c r="B239" s="99">
        <v>2</v>
      </c>
      <c r="C239" s="99">
        <v>1</v>
      </c>
      <c r="D239" s="99">
        <v>1</v>
      </c>
      <c r="E239" s="99">
        <v>0</v>
      </c>
      <c r="F239" s="99">
        <v>0</v>
      </c>
      <c r="G239" s="99">
        <v>0</v>
      </c>
    </row>
    <row r="240" spans="1:7">
      <c r="A240" s="99" t="s">
        <v>751</v>
      </c>
      <c r="B240" s="99">
        <v>2</v>
      </c>
      <c r="C240" s="99">
        <v>0</v>
      </c>
      <c r="D240" s="99">
        <v>0</v>
      </c>
      <c r="E240" s="99">
        <v>2</v>
      </c>
      <c r="F240" s="99">
        <v>0</v>
      </c>
      <c r="G240" s="99">
        <v>0</v>
      </c>
    </row>
    <row r="241" spans="1:7">
      <c r="A241" s="99" t="s">
        <v>752</v>
      </c>
      <c r="B241" s="99">
        <v>2</v>
      </c>
      <c r="C241" s="99">
        <v>0</v>
      </c>
      <c r="D241" s="99">
        <v>1</v>
      </c>
      <c r="E241" s="99">
        <v>0</v>
      </c>
      <c r="F241" s="99">
        <v>0</v>
      </c>
      <c r="G241" s="99">
        <v>1</v>
      </c>
    </row>
    <row r="242" spans="1:7">
      <c r="A242" s="99" t="s">
        <v>753</v>
      </c>
      <c r="B242" s="99">
        <v>2</v>
      </c>
      <c r="C242" s="99">
        <v>0</v>
      </c>
      <c r="D242" s="99">
        <v>0</v>
      </c>
      <c r="E242" s="99">
        <v>0</v>
      </c>
      <c r="F242" s="99">
        <v>0</v>
      </c>
      <c r="G242" s="99">
        <v>2</v>
      </c>
    </row>
    <row r="243" spans="1:7">
      <c r="A243" s="99" t="s">
        <v>754</v>
      </c>
      <c r="B243" s="99">
        <v>2</v>
      </c>
      <c r="C243" s="99">
        <v>1</v>
      </c>
      <c r="D243" s="99">
        <v>1</v>
      </c>
      <c r="E243" s="99">
        <v>0</v>
      </c>
      <c r="F243" s="99">
        <v>0</v>
      </c>
      <c r="G243" s="99">
        <v>0</v>
      </c>
    </row>
    <row r="244" spans="1:7">
      <c r="A244" s="99" t="s">
        <v>755</v>
      </c>
      <c r="B244" s="99">
        <v>2</v>
      </c>
      <c r="C244" s="99">
        <v>2</v>
      </c>
      <c r="D244" s="99">
        <v>0</v>
      </c>
      <c r="E244" s="99">
        <v>0</v>
      </c>
      <c r="F244" s="99">
        <v>0</v>
      </c>
      <c r="G244" s="99">
        <v>0</v>
      </c>
    </row>
    <row r="245" spans="1:7">
      <c r="A245" s="99" t="s">
        <v>756</v>
      </c>
      <c r="B245" s="99">
        <v>2</v>
      </c>
      <c r="C245" s="99">
        <v>0</v>
      </c>
      <c r="D245" s="99">
        <v>2</v>
      </c>
      <c r="E245" s="99">
        <v>0</v>
      </c>
      <c r="F245" s="99">
        <v>0</v>
      </c>
      <c r="G245" s="99">
        <v>0</v>
      </c>
    </row>
    <row r="246" spans="1:7">
      <c r="A246" s="99" t="s">
        <v>757</v>
      </c>
      <c r="B246" s="99">
        <v>2</v>
      </c>
      <c r="C246" s="99">
        <v>0</v>
      </c>
      <c r="D246" s="99">
        <v>2</v>
      </c>
      <c r="E246" s="99">
        <v>0</v>
      </c>
      <c r="F246" s="99">
        <v>0</v>
      </c>
      <c r="G246" s="99">
        <v>0</v>
      </c>
    </row>
    <row r="247" spans="1:7">
      <c r="A247" s="99" t="s">
        <v>758</v>
      </c>
      <c r="B247" s="99">
        <v>2</v>
      </c>
      <c r="C247" s="99">
        <v>2</v>
      </c>
      <c r="D247" s="99">
        <v>0</v>
      </c>
      <c r="E247" s="99">
        <v>0</v>
      </c>
      <c r="F247" s="99">
        <v>0</v>
      </c>
      <c r="G247" s="99">
        <v>0</v>
      </c>
    </row>
    <row r="248" spans="1:7">
      <c r="A248" s="99" t="s">
        <v>759</v>
      </c>
      <c r="B248" s="99">
        <v>2</v>
      </c>
      <c r="C248" s="99">
        <v>0</v>
      </c>
      <c r="D248" s="99">
        <v>2</v>
      </c>
      <c r="E248" s="99">
        <v>0</v>
      </c>
      <c r="F248" s="99">
        <v>0</v>
      </c>
      <c r="G248" s="99">
        <v>0</v>
      </c>
    </row>
    <row r="249" spans="1:7">
      <c r="A249" s="99" t="s">
        <v>760</v>
      </c>
      <c r="B249" s="99">
        <v>2</v>
      </c>
      <c r="C249" s="99">
        <v>0</v>
      </c>
      <c r="D249" s="99">
        <v>2</v>
      </c>
      <c r="E249" s="99">
        <v>0</v>
      </c>
      <c r="F249" s="99">
        <v>0</v>
      </c>
      <c r="G249" s="99">
        <v>0</v>
      </c>
    </row>
    <row r="250" spans="1:7">
      <c r="A250" s="99" t="s">
        <v>761</v>
      </c>
      <c r="B250" s="99">
        <v>2</v>
      </c>
      <c r="C250" s="99">
        <v>0</v>
      </c>
      <c r="D250" s="99">
        <v>2</v>
      </c>
      <c r="E250" s="99">
        <v>0</v>
      </c>
      <c r="F250" s="99">
        <v>0</v>
      </c>
      <c r="G250" s="99">
        <v>0</v>
      </c>
    </row>
    <row r="251" spans="1:7">
      <c r="A251" s="99" t="s">
        <v>762</v>
      </c>
      <c r="B251" s="99">
        <v>2</v>
      </c>
      <c r="C251" s="99">
        <v>0</v>
      </c>
      <c r="D251" s="99">
        <v>2</v>
      </c>
      <c r="E251" s="99">
        <v>0</v>
      </c>
      <c r="F251" s="99">
        <v>0</v>
      </c>
      <c r="G251" s="99">
        <v>0</v>
      </c>
    </row>
    <row r="252" spans="1:7">
      <c r="A252" s="99" t="s">
        <v>763</v>
      </c>
      <c r="B252" s="99">
        <v>2</v>
      </c>
      <c r="C252" s="99">
        <v>0</v>
      </c>
      <c r="D252" s="99">
        <v>2</v>
      </c>
      <c r="E252" s="99">
        <v>0</v>
      </c>
      <c r="F252" s="99">
        <v>0</v>
      </c>
      <c r="G252" s="99">
        <v>0</v>
      </c>
    </row>
    <row r="253" spans="1:7">
      <c r="A253" s="99" t="s">
        <v>764</v>
      </c>
      <c r="B253" s="99">
        <v>2</v>
      </c>
      <c r="C253" s="99">
        <v>0</v>
      </c>
      <c r="D253" s="99">
        <v>0</v>
      </c>
      <c r="E253" s="99">
        <v>0</v>
      </c>
      <c r="F253" s="99">
        <v>0</v>
      </c>
      <c r="G253" s="99">
        <v>2</v>
      </c>
    </row>
    <row r="254" spans="1:7">
      <c r="A254" s="99" t="s">
        <v>765</v>
      </c>
      <c r="B254" s="99">
        <v>2</v>
      </c>
      <c r="C254" s="99">
        <v>0</v>
      </c>
      <c r="D254" s="99">
        <v>2</v>
      </c>
      <c r="E254" s="99">
        <v>0</v>
      </c>
      <c r="F254" s="99">
        <v>0</v>
      </c>
      <c r="G254" s="99">
        <v>0</v>
      </c>
    </row>
    <row r="255" spans="1:7">
      <c r="A255" s="99" t="s">
        <v>766</v>
      </c>
      <c r="B255" s="99">
        <v>2</v>
      </c>
      <c r="C255" s="99">
        <v>0</v>
      </c>
      <c r="D255" s="99">
        <v>0</v>
      </c>
      <c r="E255" s="99">
        <v>0</v>
      </c>
      <c r="F255" s="99">
        <v>0</v>
      </c>
      <c r="G255" s="99">
        <v>2</v>
      </c>
    </row>
    <row r="256" spans="1:7">
      <c r="A256" s="99" t="s">
        <v>767</v>
      </c>
      <c r="B256" s="99">
        <v>2</v>
      </c>
      <c r="C256" s="99">
        <v>0</v>
      </c>
      <c r="D256" s="99">
        <v>0</v>
      </c>
      <c r="E256" s="99">
        <v>2</v>
      </c>
      <c r="F256" s="99">
        <v>0</v>
      </c>
      <c r="G256" s="99">
        <v>0</v>
      </c>
    </row>
    <row r="257" spans="1:7">
      <c r="A257" s="99" t="s">
        <v>768</v>
      </c>
      <c r="B257" s="99">
        <v>2</v>
      </c>
      <c r="C257" s="99">
        <v>0</v>
      </c>
      <c r="D257" s="99">
        <v>0</v>
      </c>
      <c r="E257" s="99">
        <v>0</v>
      </c>
      <c r="F257" s="99">
        <v>2</v>
      </c>
      <c r="G257" s="99">
        <v>0</v>
      </c>
    </row>
    <row r="258" spans="1:7">
      <c r="A258" s="99" t="s">
        <v>769</v>
      </c>
      <c r="B258" s="99">
        <v>2</v>
      </c>
      <c r="C258" s="99">
        <v>0</v>
      </c>
      <c r="D258" s="99">
        <v>0</v>
      </c>
      <c r="E258" s="99">
        <v>0</v>
      </c>
      <c r="F258" s="99">
        <v>0</v>
      </c>
      <c r="G258" s="99">
        <v>2</v>
      </c>
    </row>
    <row r="259" spans="1:7">
      <c r="A259" s="99" t="s">
        <v>770</v>
      </c>
      <c r="B259" s="99">
        <v>2</v>
      </c>
      <c r="C259" s="99">
        <v>0</v>
      </c>
      <c r="D259" s="99">
        <v>0</v>
      </c>
      <c r="E259" s="99">
        <v>0</v>
      </c>
      <c r="F259" s="99">
        <v>0</v>
      </c>
      <c r="G259" s="99">
        <v>2</v>
      </c>
    </row>
    <row r="260" spans="1:7">
      <c r="A260" s="99" t="s">
        <v>771</v>
      </c>
      <c r="B260" s="99">
        <v>2</v>
      </c>
      <c r="C260" s="99">
        <v>2</v>
      </c>
      <c r="D260" s="99">
        <v>0</v>
      </c>
      <c r="E260" s="99">
        <v>0</v>
      </c>
      <c r="F260" s="99">
        <v>0</v>
      </c>
      <c r="G260" s="99">
        <v>0</v>
      </c>
    </row>
    <row r="261" spans="1:7">
      <c r="A261" s="99" t="s">
        <v>772</v>
      </c>
      <c r="B261" s="99">
        <v>2</v>
      </c>
      <c r="C261" s="99">
        <v>0</v>
      </c>
      <c r="D261" s="99">
        <v>0</v>
      </c>
      <c r="E261" s="99">
        <v>2</v>
      </c>
      <c r="F261" s="99">
        <v>0</v>
      </c>
      <c r="G261" s="99">
        <v>0</v>
      </c>
    </row>
    <row r="262" spans="1:7">
      <c r="A262" s="99" t="s">
        <v>773</v>
      </c>
      <c r="B262" s="99">
        <v>2</v>
      </c>
      <c r="C262" s="99">
        <v>0</v>
      </c>
      <c r="D262" s="99">
        <v>0</v>
      </c>
      <c r="E262" s="99">
        <v>2</v>
      </c>
      <c r="F262" s="99">
        <v>0</v>
      </c>
      <c r="G262" s="99">
        <v>0</v>
      </c>
    </row>
    <row r="263" spans="1:7">
      <c r="A263" s="99" t="s">
        <v>774</v>
      </c>
      <c r="B263" s="99">
        <v>2</v>
      </c>
      <c r="C263" s="99">
        <v>0</v>
      </c>
      <c r="D263" s="99">
        <v>0</v>
      </c>
      <c r="E263" s="99">
        <v>0</v>
      </c>
      <c r="F263" s="99">
        <v>0</v>
      </c>
      <c r="G263" s="99">
        <v>2</v>
      </c>
    </row>
    <row r="264" spans="1:7">
      <c r="A264" s="99" t="s">
        <v>775</v>
      </c>
      <c r="B264" s="99">
        <v>2</v>
      </c>
      <c r="C264" s="99">
        <v>0</v>
      </c>
      <c r="D264" s="99">
        <v>2</v>
      </c>
      <c r="E264" s="99">
        <v>0</v>
      </c>
      <c r="F264" s="99">
        <v>0</v>
      </c>
      <c r="G264" s="99">
        <v>0</v>
      </c>
    </row>
    <row r="265" spans="1:7">
      <c r="A265" s="99" t="s">
        <v>776</v>
      </c>
      <c r="B265" s="99">
        <v>2</v>
      </c>
      <c r="C265" s="99">
        <v>0</v>
      </c>
      <c r="D265" s="99">
        <v>2</v>
      </c>
      <c r="E265" s="99">
        <v>0</v>
      </c>
      <c r="F265" s="99">
        <v>0</v>
      </c>
      <c r="G265" s="99">
        <v>0</v>
      </c>
    </row>
    <row r="266" spans="1:7">
      <c r="A266" s="99" t="s">
        <v>777</v>
      </c>
      <c r="B266" s="99">
        <v>2</v>
      </c>
      <c r="C266" s="99">
        <v>0</v>
      </c>
      <c r="D266" s="99">
        <v>2</v>
      </c>
      <c r="E266" s="99">
        <v>0</v>
      </c>
      <c r="F266" s="99">
        <v>0</v>
      </c>
      <c r="G266" s="99">
        <v>0</v>
      </c>
    </row>
    <row r="267" spans="1:7">
      <c r="A267" s="99" t="s">
        <v>778</v>
      </c>
      <c r="B267" s="99">
        <v>2</v>
      </c>
      <c r="C267" s="99">
        <v>2</v>
      </c>
      <c r="D267" s="99">
        <v>0</v>
      </c>
      <c r="E267" s="99">
        <v>0</v>
      </c>
      <c r="F267" s="99">
        <v>0</v>
      </c>
      <c r="G267" s="99">
        <v>0</v>
      </c>
    </row>
    <row r="268" spans="1:7">
      <c r="A268" s="99" t="s">
        <v>779</v>
      </c>
      <c r="B268" s="99">
        <v>2</v>
      </c>
      <c r="C268" s="99">
        <v>0</v>
      </c>
      <c r="D268" s="99">
        <v>2</v>
      </c>
      <c r="E268" s="99">
        <v>0</v>
      </c>
      <c r="F268" s="99">
        <v>0</v>
      </c>
      <c r="G268" s="99">
        <v>0</v>
      </c>
    </row>
    <row r="269" spans="1:7">
      <c r="A269" s="99" t="s">
        <v>780</v>
      </c>
      <c r="B269" s="99">
        <v>2</v>
      </c>
      <c r="C269" s="99">
        <v>0</v>
      </c>
      <c r="D269" s="99">
        <v>2</v>
      </c>
      <c r="E269" s="99">
        <v>0</v>
      </c>
      <c r="F269" s="99">
        <v>0</v>
      </c>
      <c r="G269" s="99">
        <v>0</v>
      </c>
    </row>
    <row r="270" spans="1:7">
      <c r="A270" s="99" t="s">
        <v>781</v>
      </c>
      <c r="B270" s="99">
        <v>2</v>
      </c>
      <c r="C270" s="99">
        <v>0</v>
      </c>
      <c r="D270" s="99">
        <v>0</v>
      </c>
      <c r="E270" s="99">
        <v>2</v>
      </c>
      <c r="F270" s="99">
        <v>0</v>
      </c>
      <c r="G270" s="99">
        <v>0</v>
      </c>
    </row>
    <row r="271" spans="1:7">
      <c r="A271" s="99" t="s">
        <v>782</v>
      </c>
      <c r="B271" s="99">
        <v>2</v>
      </c>
      <c r="C271" s="99">
        <v>2</v>
      </c>
      <c r="D271" s="99">
        <v>0</v>
      </c>
      <c r="E271" s="99">
        <v>0</v>
      </c>
      <c r="F271" s="99">
        <v>0</v>
      </c>
      <c r="G271" s="99">
        <v>0</v>
      </c>
    </row>
    <row r="272" spans="1:7">
      <c r="A272" s="99" t="s">
        <v>783</v>
      </c>
      <c r="B272" s="99">
        <v>2</v>
      </c>
      <c r="C272" s="99">
        <v>0</v>
      </c>
      <c r="D272" s="99">
        <v>2</v>
      </c>
      <c r="E272" s="99">
        <v>0</v>
      </c>
      <c r="F272" s="99">
        <v>0</v>
      </c>
      <c r="G272" s="99">
        <v>0</v>
      </c>
    </row>
    <row r="273" spans="1:7">
      <c r="A273" s="99" t="s">
        <v>784</v>
      </c>
      <c r="B273" s="99">
        <v>2</v>
      </c>
      <c r="C273" s="99">
        <v>0</v>
      </c>
      <c r="D273" s="99">
        <v>2</v>
      </c>
      <c r="E273" s="99">
        <v>0</v>
      </c>
      <c r="F273" s="99">
        <v>0</v>
      </c>
      <c r="G273" s="99">
        <v>0</v>
      </c>
    </row>
    <row r="274" spans="1:7">
      <c r="A274" s="99" t="s">
        <v>785</v>
      </c>
      <c r="B274" s="99">
        <v>2</v>
      </c>
      <c r="C274" s="99">
        <v>0</v>
      </c>
      <c r="D274" s="99">
        <v>2</v>
      </c>
      <c r="E274" s="99">
        <v>0</v>
      </c>
      <c r="F274" s="99">
        <v>0</v>
      </c>
      <c r="G274" s="99">
        <v>0</v>
      </c>
    </row>
    <row r="275" spans="1:7">
      <c r="A275" s="99" t="s">
        <v>786</v>
      </c>
      <c r="B275" s="99">
        <v>2</v>
      </c>
      <c r="C275" s="99">
        <v>0</v>
      </c>
      <c r="D275" s="99">
        <v>1</v>
      </c>
      <c r="E275" s="99">
        <v>0</v>
      </c>
      <c r="F275" s="99">
        <v>0</v>
      </c>
      <c r="G275" s="99">
        <v>1</v>
      </c>
    </row>
    <row r="276" spans="1:7">
      <c r="A276" s="99" t="s">
        <v>787</v>
      </c>
      <c r="B276" s="99">
        <v>2</v>
      </c>
      <c r="C276" s="99">
        <v>2</v>
      </c>
      <c r="D276" s="99">
        <v>0</v>
      </c>
      <c r="E276" s="99">
        <v>0</v>
      </c>
      <c r="F276" s="99">
        <v>0</v>
      </c>
      <c r="G276" s="99">
        <v>0</v>
      </c>
    </row>
    <row r="277" spans="1:7">
      <c r="A277" s="99" t="s">
        <v>788</v>
      </c>
      <c r="B277" s="99">
        <v>2</v>
      </c>
      <c r="C277" s="99">
        <v>0</v>
      </c>
      <c r="D277" s="99">
        <v>0</v>
      </c>
      <c r="E277" s="99">
        <v>0</v>
      </c>
      <c r="F277" s="99">
        <v>2</v>
      </c>
      <c r="G277" s="99">
        <v>0</v>
      </c>
    </row>
    <row r="278" spans="1:7">
      <c r="A278" s="99" t="s">
        <v>789</v>
      </c>
      <c r="B278" s="99">
        <v>2</v>
      </c>
      <c r="C278" s="99">
        <v>0</v>
      </c>
      <c r="D278" s="99">
        <v>0</v>
      </c>
      <c r="E278" s="99">
        <v>0</v>
      </c>
      <c r="F278" s="99">
        <v>2</v>
      </c>
      <c r="G278" s="99">
        <v>0</v>
      </c>
    </row>
    <row r="279" spans="1:7">
      <c r="A279" s="99" t="s">
        <v>790</v>
      </c>
      <c r="B279" s="99">
        <v>2</v>
      </c>
      <c r="C279" s="99">
        <v>0</v>
      </c>
      <c r="D279" s="99">
        <v>0</v>
      </c>
      <c r="E279" s="99">
        <v>0</v>
      </c>
      <c r="F279" s="99">
        <v>0</v>
      </c>
      <c r="G279" s="99">
        <v>2</v>
      </c>
    </row>
    <row r="280" spans="1:7">
      <c r="A280" s="99" t="s">
        <v>791</v>
      </c>
      <c r="B280" s="99">
        <v>2</v>
      </c>
      <c r="C280" s="99">
        <v>2</v>
      </c>
      <c r="D280" s="99">
        <v>0</v>
      </c>
      <c r="E280" s="99">
        <v>0</v>
      </c>
      <c r="F280" s="99">
        <v>0</v>
      </c>
      <c r="G280" s="99">
        <v>0</v>
      </c>
    </row>
    <row r="281" spans="1:7">
      <c r="A281" s="99" t="s">
        <v>792</v>
      </c>
      <c r="B281" s="99">
        <v>2</v>
      </c>
      <c r="C281" s="99">
        <v>0</v>
      </c>
      <c r="D281" s="99">
        <v>0</v>
      </c>
      <c r="E281" s="99">
        <v>2</v>
      </c>
      <c r="F281" s="99">
        <v>0</v>
      </c>
      <c r="G281" s="99">
        <v>0</v>
      </c>
    </row>
    <row r="282" spans="1:7">
      <c r="A282" s="99" t="s">
        <v>793</v>
      </c>
      <c r="B282" s="99">
        <v>2</v>
      </c>
      <c r="C282" s="99">
        <v>0</v>
      </c>
      <c r="D282" s="99">
        <v>0</v>
      </c>
      <c r="E282" s="99">
        <v>2</v>
      </c>
      <c r="F282" s="99">
        <v>0</v>
      </c>
      <c r="G282" s="99">
        <v>0</v>
      </c>
    </row>
    <row r="283" spans="1:7">
      <c r="A283" s="99" t="s">
        <v>794</v>
      </c>
      <c r="B283" s="99">
        <v>2</v>
      </c>
      <c r="C283" s="99">
        <v>2</v>
      </c>
      <c r="D283" s="99">
        <v>0</v>
      </c>
      <c r="E283" s="99">
        <v>0</v>
      </c>
      <c r="F283" s="99">
        <v>0</v>
      </c>
      <c r="G283" s="99">
        <v>0</v>
      </c>
    </row>
    <row r="284" spans="1:7">
      <c r="A284" s="99" t="s">
        <v>795</v>
      </c>
      <c r="B284" s="99">
        <v>2</v>
      </c>
      <c r="C284" s="99">
        <v>2</v>
      </c>
      <c r="D284" s="99">
        <v>0</v>
      </c>
      <c r="E284" s="99">
        <v>0</v>
      </c>
      <c r="F284" s="99">
        <v>0</v>
      </c>
      <c r="G284" s="99">
        <v>0</v>
      </c>
    </row>
    <row r="285" spans="1:7">
      <c r="A285" s="99" t="s">
        <v>796</v>
      </c>
      <c r="B285" s="99">
        <v>2</v>
      </c>
      <c r="C285" s="99">
        <v>2</v>
      </c>
      <c r="D285" s="99">
        <v>0</v>
      </c>
      <c r="E285" s="99">
        <v>0</v>
      </c>
      <c r="F285" s="99">
        <v>0</v>
      </c>
      <c r="G285" s="99">
        <v>0</v>
      </c>
    </row>
    <row r="286" spans="1:7">
      <c r="A286" s="99" t="s">
        <v>797</v>
      </c>
      <c r="B286" s="99">
        <v>2</v>
      </c>
      <c r="C286" s="99">
        <v>0</v>
      </c>
      <c r="D286" s="99">
        <v>2</v>
      </c>
      <c r="E286" s="99">
        <v>0</v>
      </c>
      <c r="F286" s="99">
        <v>0</v>
      </c>
      <c r="G286" s="99">
        <v>0</v>
      </c>
    </row>
    <row r="287" spans="1:7">
      <c r="A287" s="99" t="s">
        <v>798</v>
      </c>
      <c r="B287" s="99">
        <v>2</v>
      </c>
      <c r="C287" s="99">
        <v>2</v>
      </c>
      <c r="D287" s="99">
        <v>0</v>
      </c>
      <c r="E287" s="99">
        <v>0</v>
      </c>
      <c r="F287" s="99">
        <v>0</v>
      </c>
      <c r="G287" s="99">
        <v>0</v>
      </c>
    </row>
    <row r="288" spans="1:7">
      <c r="A288" s="99" t="s">
        <v>799</v>
      </c>
      <c r="B288" s="99">
        <v>2</v>
      </c>
      <c r="C288" s="99">
        <v>0</v>
      </c>
      <c r="D288" s="99">
        <v>2</v>
      </c>
      <c r="E288" s="99">
        <v>0</v>
      </c>
      <c r="F288" s="99">
        <v>0</v>
      </c>
      <c r="G288" s="99">
        <v>0</v>
      </c>
    </row>
    <row r="289" spans="1:7">
      <c r="A289" s="99" t="s">
        <v>800</v>
      </c>
      <c r="B289" s="99">
        <v>2</v>
      </c>
      <c r="C289" s="99">
        <v>0</v>
      </c>
      <c r="D289" s="99">
        <v>2</v>
      </c>
      <c r="E289" s="99">
        <v>0</v>
      </c>
      <c r="F289" s="99">
        <v>0</v>
      </c>
      <c r="G289" s="99">
        <v>0</v>
      </c>
    </row>
    <row r="290" spans="1:7">
      <c r="A290" s="99" t="s">
        <v>801</v>
      </c>
      <c r="B290" s="99">
        <v>2</v>
      </c>
      <c r="C290" s="99">
        <v>0</v>
      </c>
      <c r="D290" s="99">
        <v>0</v>
      </c>
      <c r="E290" s="99">
        <v>0</v>
      </c>
      <c r="F290" s="99">
        <v>2</v>
      </c>
      <c r="G290" s="99">
        <v>0</v>
      </c>
    </row>
    <row r="291" spans="1:7">
      <c r="A291" s="99" t="s">
        <v>802</v>
      </c>
      <c r="B291" s="99">
        <v>2</v>
      </c>
      <c r="C291" s="99">
        <v>0</v>
      </c>
      <c r="D291" s="99">
        <v>2</v>
      </c>
      <c r="E291" s="99">
        <v>0</v>
      </c>
      <c r="F291" s="99">
        <v>0</v>
      </c>
      <c r="G291" s="99">
        <v>0</v>
      </c>
    </row>
    <row r="292" spans="1:7">
      <c r="A292" s="99" t="s">
        <v>803</v>
      </c>
      <c r="B292" s="99">
        <v>2</v>
      </c>
      <c r="C292" s="99">
        <v>0</v>
      </c>
      <c r="D292" s="99">
        <v>2</v>
      </c>
      <c r="E292" s="99">
        <v>0</v>
      </c>
      <c r="F292" s="99">
        <v>0</v>
      </c>
      <c r="G292" s="99">
        <v>0</v>
      </c>
    </row>
    <row r="293" spans="1:7">
      <c r="A293" s="99" t="s">
        <v>804</v>
      </c>
      <c r="B293" s="99">
        <v>2</v>
      </c>
      <c r="C293" s="99">
        <v>2</v>
      </c>
      <c r="D293" s="99">
        <v>0</v>
      </c>
      <c r="E293" s="99">
        <v>0</v>
      </c>
      <c r="F293" s="99">
        <v>0</v>
      </c>
      <c r="G293" s="99">
        <v>0</v>
      </c>
    </row>
    <row r="294" spans="1:7">
      <c r="A294" s="99" t="s">
        <v>805</v>
      </c>
      <c r="B294" s="99">
        <v>2</v>
      </c>
      <c r="C294" s="99">
        <v>0</v>
      </c>
      <c r="D294" s="99">
        <v>2</v>
      </c>
      <c r="E294" s="99">
        <v>0</v>
      </c>
      <c r="F294" s="99">
        <v>0</v>
      </c>
      <c r="G294" s="99">
        <v>0</v>
      </c>
    </row>
    <row r="295" spans="1:7">
      <c r="A295" s="99" t="s">
        <v>806</v>
      </c>
      <c r="B295" s="99">
        <v>2</v>
      </c>
      <c r="C295" s="99">
        <v>2</v>
      </c>
      <c r="D295" s="99">
        <v>0</v>
      </c>
      <c r="E295" s="99">
        <v>0</v>
      </c>
      <c r="F295" s="99">
        <v>0</v>
      </c>
      <c r="G295" s="99">
        <v>0</v>
      </c>
    </row>
    <row r="296" spans="1:7">
      <c r="A296" s="99" t="s">
        <v>807</v>
      </c>
      <c r="B296" s="99">
        <v>2</v>
      </c>
      <c r="C296" s="99">
        <v>0</v>
      </c>
      <c r="D296" s="99">
        <v>0</v>
      </c>
      <c r="E296" s="99">
        <v>2</v>
      </c>
      <c r="F296" s="99">
        <v>0</v>
      </c>
      <c r="G296" s="99">
        <v>0</v>
      </c>
    </row>
    <row r="297" spans="1:7">
      <c r="A297" s="99" t="s">
        <v>808</v>
      </c>
      <c r="B297" s="99">
        <v>2</v>
      </c>
      <c r="C297" s="99">
        <v>0</v>
      </c>
      <c r="D297" s="99">
        <v>0</v>
      </c>
      <c r="E297" s="99">
        <v>2</v>
      </c>
      <c r="F297" s="99">
        <v>0</v>
      </c>
      <c r="G297" s="99">
        <v>0</v>
      </c>
    </row>
    <row r="298" spans="1:7">
      <c r="A298" s="99" t="s">
        <v>809</v>
      </c>
      <c r="B298" s="99">
        <v>2</v>
      </c>
      <c r="C298" s="99">
        <v>0</v>
      </c>
      <c r="D298" s="99">
        <v>0</v>
      </c>
      <c r="E298" s="99">
        <v>2</v>
      </c>
      <c r="F298" s="99">
        <v>0</v>
      </c>
      <c r="G298" s="99">
        <v>0</v>
      </c>
    </row>
    <row r="299" spans="1:7">
      <c r="A299" s="99" t="s">
        <v>810</v>
      </c>
      <c r="B299" s="99">
        <v>2</v>
      </c>
      <c r="C299" s="99">
        <v>0</v>
      </c>
      <c r="D299" s="99">
        <v>2</v>
      </c>
      <c r="E299" s="99">
        <v>0</v>
      </c>
      <c r="F299" s="99">
        <v>0</v>
      </c>
      <c r="G299" s="99">
        <v>0</v>
      </c>
    </row>
    <row r="300" spans="1:7">
      <c r="A300" s="99" t="s">
        <v>811</v>
      </c>
      <c r="B300" s="99">
        <v>2</v>
      </c>
      <c r="C300" s="99">
        <v>0</v>
      </c>
      <c r="D300" s="99">
        <v>0</v>
      </c>
      <c r="E300" s="99">
        <v>2</v>
      </c>
      <c r="F300" s="99">
        <v>0</v>
      </c>
      <c r="G300" s="99">
        <v>0</v>
      </c>
    </row>
    <row r="301" spans="1:7">
      <c r="A301" s="99" t="s">
        <v>812</v>
      </c>
      <c r="B301" s="99">
        <v>2</v>
      </c>
      <c r="C301" s="99">
        <v>0</v>
      </c>
      <c r="D301" s="99">
        <v>2</v>
      </c>
      <c r="E301" s="99">
        <v>0</v>
      </c>
      <c r="F301" s="99">
        <v>0</v>
      </c>
      <c r="G301" s="99">
        <v>0</v>
      </c>
    </row>
    <row r="302" spans="1:7">
      <c r="A302" s="99" t="s">
        <v>813</v>
      </c>
      <c r="B302" s="99">
        <v>2</v>
      </c>
      <c r="C302" s="99">
        <v>2</v>
      </c>
      <c r="D302" s="99">
        <v>0</v>
      </c>
      <c r="E302" s="99">
        <v>0</v>
      </c>
      <c r="F302" s="99">
        <v>0</v>
      </c>
      <c r="G302" s="99">
        <v>0</v>
      </c>
    </row>
    <row r="303" spans="1:7">
      <c r="A303" s="99" t="s">
        <v>814</v>
      </c>
      <c r="B303" s="99">
        <v>2</v>
      </c>
      <c r="C303" s="99">
        <v>0</v>
      </c>
      <c r="D303" s="99">
        <v>1</v>
      </c>
      <c r="E303" s="99">
        <v>0</v>
      </c>
      <c r="F303" s="99">
        <v>0</v>
      </c>
      <c r="G303" s="99">
        <v>1</v>
      </c>
    </row>
  </sheetData>
  <phoneticPr fontId="13" type="noConversion"/>
  <conditionalFormatting sqref="B1:H1048576">
    <cfRule type="cellIs" dxfId="1" priority="1" operator="equal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H303"/>
  <sheetViews>
    <sheetView showGridLines="0" zoomScale="150" zoomScaleNormal="150" zoomScalePageLayoutView="150" workbookViewId="0">
      <pane ySplit="3" topLeftCell="A4" activePane="bottomLeft" state="frozenSplit"/>
      <selection pane="bottomLeft"/>
    </sheetView>
  </sheetViews>
  <sheetFormatPr baseColWidth="10" defaultColWidth="9.1640625" defaultRowHeight="15" x14ac:dyDescent="0"/>
  <cols>
    <col min="1" max="1" width="72.33203125" style="61" bestFit="1" customWidth="1"/>
    <col min="2" max="2" width="15.5" style="87" customWidth="1"/>
    <col min="3" max="8" width="15.5" style="61" customWidth="1"/>
    <col min="9" max="9" width="9.1640625" style="61" customWidth="1"/>
    <col min="10" max="16384" width="9.1640625" style="61"/>
  </cols>
  <sheetData>
    <row r="1" spans="1:8">
      <c r="A1" s="13" t="s">
        <v>815</v>
      </c>
      <c r="B1" s="79"/>
      <c r="C1" s="66"/>
      <c r="D1" s="66"/>
      <c r="E1" s="66"/>
      <c r="F1" s="66"/>
      <c r="G1" s="66"/>
      <c r="H1" s="66"/>
    </row>
    <row r="2" spans="1:8">
      <c r="A2" s="83"/>
      <c r="B2" s="79"/>
      <c r="C2" s="66"/>
      <c r="D2" s="66"/>
      <c r="E2" s="66"/>
      <c r="F2" s="66"/>
      <c r="G2" s="66"/>
      <c r="H2" s="66"/>
    </row>
    <row r="3" spans="1:8" ht="45">
      <c r="A3" s="29" t="s">
        <v>513</v>
      </c>
      <c r="B3" s="58" t="s">
        <v>514</v>
      </c>
      <c r="C3" s="122" t="s">
        <v>50</v>
      </c>
      <c r="D3" s="122" t="s">
        <v>36</v>
      </c>
      <c r="E3" s="122" t="s">
        <v>47</v>
      </c>
      <c r="F3" s="122" t="s">
        <v>48</v>
      </c>
      <c r="G3" s="122" t="s">
        <v>49</v>
      </c>
      <c r="H3" s="122" t="s">
        <v>52</v>
      </c>
    </row>
    <row r="4" spans="1:8">
      <c r="A4" s="126" t="s">
        <v>515</v>
      </c>
      <c r="B4" s="98">
        <v>49</v>
      </c>
      <c r="C4" s="99">
        <v>49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</row>
    <row r="5" spans="1:8">
      <c r="A5" s="99" t="s">
        <v>516</v>
      </c>
      <c r="B5" s="100">
        <v>40</v>
      </c>
      <c r="C5" s="99">
        <v>34</v>
      </c>
      <c r="D5" s="99">
        <v>0</v>
      </c>
      <c r="E5" s="99">
        <v>4</v>
      </c>
      <c r="F5" s="99">
        <v>0</v>
      </c>
      <c r="G5" s="99">
        <v>0</v>
      </c>
      <c r="H5" s="99">
        <v>2</v>
      </c>
    </row>
    <row r="6" spans="1:8">
      <c r="A6" s="99" t="s">
        <v>517</v>
      </c>
      <c r="B6" s="100">
        <v>40</v>
      </c>
      <c r="C6" s="99">
        <v>38</v>
      </c>
      <c r="D6" s="99">
        <v>0</v>
      </c>
      <c r="E6" s="99">
        <v>2</v>
      </c>
      <c r="F6" s="99">
        <v>0</v>
      </c>
      <c r="G6" s="99">
        <v>0</v>
      </c>
      <c r="H6" s="99">
        <v>0</v>
      </c>
    </row>
    <row r="7" spans="1:8">
      <c r="A7" s="99" t="s">
        <v>518</v>
      </c>
      <c r="B7" s="100">
        <v>36</v>
      </c>
      <c r="C7" s="99">
        <v>35</v>
      </c>
      <c r="D7" s="99">
        <v>0</v>
      </c>
      <c r="E7" s="99">
        <v>0</v>
      </c>
      <c r="F7" s="99">
        <v>0</v>
      </c>
      <c r="G7" s="99">
        <v>0</v>
      </c>
      <c r="H7" s="99">
        <v>1</v>
      </c>
    </row>
    <row r="8" spans="1:8">
      <c r="A8" s="99" t="s">
        <v>519</v>
      </c>
      <c r="B8" s="100">
        <v>35</v>
      </c>
      <c r="C8" s="99">
        <v>35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</row>
    <row r="9" spans="1:8">
      <c r="A9" s="99" t="s">
        <v>520</v>
      </c>
      <c r="B9" s="100">
        <v>33</v>
      </c>
      <c r="C9" s="99">
        <v>33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</row>
    <row r="10" spans="1:8">
      <c r="A10" s="99" t="s">
        <v>521</v>
      </c>
      <c r="B10" s="100">
        <v>26</v>
      </c>
      <c r="C10" s="99">
        <v>26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</row>
    <row r="11" spans="1:8">
      <c r="A11" s="99" t="s">
        <v>522</v>
      </c>
      <c r="B11" s="100">
        <v>23</v>
      </c>
      <c r="C11" s="99">
        <v>23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</row>
    <row r="12" spans="1:8">
      <c r="A12" s="99" t="s">
        <v>523</v>
      </c>
      <c r="B12" s="100">
        <v>22</v>
      </c>
      <c r="C12" s="99">
        <v>0</v>
      </c>
      <c r="D12" s="99">
        <v>0</v>
      </c>
      <c r="E12" s="99">
        <v>22</v>
      </c>
      <c r="F12" s="99">
        <v>0</v>
      </c>
      <c r="G12" s="99">
        <v>0</v>
      </c>
      <c r="H12" s="99">
        <v>0</v>
      </c>
    </row>
    <row r="13" spans="1:8">
      <c r="A13" s="99" t="s">
        <v>524</v>
      </c>
      <c r="B13" s="100">
        <v>20</v>
      </c>
      <c r="C13" s="99">
        <v>18</v>
      </c>
      <c r="D13" s="99">
        <v>0</v>
      </c>
      <c r="E13" s="99">
        <v>0</v>
      </c>
      <c r="F13" s="99">
        <v>0</v>
      </c>
      <c r="G13" s="99">
        <v>0</v>
      </c>
      <c r="H13" s="99">
        <v>2</v>
      </c>
    </row>
    <row r="14" spans="1:8">
      <c r="A14" s="99" t="s">
        <v>525</v>
      </c>
      <c r="B14" s="100">
        <v>17</v>
      </c>
      <c r="C14" s="99">
        <v>17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</row>
    <row r="15" spans="1:8">
      <c r="A15" s="99" t="s">
        <v>526</v>
      </c>
      <c r="B15" s="100">
        <v>16</v>
      </c>
      <c r="C15" s="99">
        <v>16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</row>
    <row r="16" spans="1:8">
      <c r="A16" s="99" t="s">
        <v>527</v>
      </c>
      <c r="B16" s="100">
        <v>16</v>
      </c>
      <c r="C16" s="99">
        <v>16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</row>
    <row r="17" spans="1:8">
      <c r="A17" s="99" t="s">
        <v>528</v>
      </c>
      <c r="B17" s="100">
        <v>15</v>
      </c>
      <c r="C17" s="99">
        <v>15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</row>
    <row r="18" spans="1:8">
      <c r="A18" s="99" t="s">
        <v>529</v>
      </c>
      <c r="B18" s="100">
        <v>14</v>
      </c>
      <c r="C18" s="99">
        <v>14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</row>
    <row r="19" spans="1:8">
      <c r="A19" s="99" t="s">
        <v>530</v>
      </c>
      <c r="B19" s="100">
        <v>12</v>
      </c>
      <c r="C19" s="99">
        <v>0</v>
      </c>
      <c r="D19" s="99">
        <v>12</v>
      </c>
      <c r="E19" s="99">
        <v>0</v>
      </c>
      <c r="F19" s="99">
        <v>0</v>
      </c>
      <c r="G19" s="99">
        <v>0</v>
      </c>
      <c r="H19" s="99">
        <v>0</v>
      </c>
    </row>
    <row r="20" spans="1:8">
      <c r="A20" s="99" t="s">
        <v>531</v>
      </c>
      <c r="B20" s="100">
        <v>12</v>
      </c>
      <c r="C20" s="99">
        <v>12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</row>
    <row r="21" spans="1:8">
      <c r="A21" s="99" t="s">
        <v>532</v>
      </c>
      <c r="B21" s="100">
        <v>11</v>
      </c>
      <c r="C21" s="99">
        <v>11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</row>
    <row r="22" spans="1:8">
      <c r="A22" s="99" t="s">
        <v>533</v>
      </c>
      <c r="B22" s="100">
        <v>11</v>
      </c>
      <c r="C22" s="99">
        <v>11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</row>
    <row r="23" spans="1:8">
      <c r="A23" s="99" t="s">
        <v>534</v>
      </c>
      <c r="B23" s="100">
        <v>11</v>
      </c>
      <c r="C23" s="99">
        <v>11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</row>
    <row r="24" spans="1:8">
      <c r="A24" s="99" t="s">
        <v>535</v>
      </c>
      <c r="B24" s="100">
        <v>11</v>
      </c>
      <c r="C24" s="99">
        <v>11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</row>
    <row r="25" spans="1:8">
      <c r="A25" s="99" t="s">
        <v>536</v>
      </c>
      <c r="B25" s="100">
        <v>11</v>
      </c>
      <c r="C25" s="99">
        <v>0</v>
      </c>
      <c r="D25" s="99">
        <v>11</v>
      </c>
      <c r="E25" s="99">
        <v>0</v>
      </c>
      <c r="F25" s="99">
        <v>0</v>
      </c>
      <c r="G25" s="99">
        <v>0</v>
      </c>
      <c r="H25" s="99">
        <v>0</v>
      </c>
    </row>
    <row r="26" spans="1:8">
      <c r="A26" s="99" t="s">
        <v>537</v>
      </c>
      <c r="B26" s="100">
        <v>11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v>11</v>
      </c>
    </row>
    <row r="27" spans="1:8">
      <c r="A27" s="99" t="s">
        <v>538</v>
      </c>
      <c r="B27" s="100">
        <v>10</v>
      </c>
      <c r="C27" s="99">
        <v>0</v>
      </c>
      <c r="D27" s="99">
        <v>10</v>
      </c>
      <c r="E27" s="99">
        <v>0</v>
      </c>
      <c r="F27" s="99">
        <v>0</v>
      </c>
      <c r="G27" s="99">
        <v>0</v>
      </c>
      <c r="H27" s="99">
        <v>0</v>
      </c>
    </row>
    <row r="28" spans="1:8">
      <c r="A28" s="99" t="s">
        <v>539</v>
      </c>
      <c r="B28" s="100">
        <v>10</v>
      </c>
      <c r="C28" s="99">
        <v>0</v>
      </c>
      <c r="D28" s="99">
        <v>10</v>
      </c>
      <c r="E28" s="99">
        <v>0</v>
      </c>
      <c r="F28" s="99">
        <v>0</v>
      </c>
      <c r="G28" s="99">
        <v>0</v>
      </c>
      <c r="H28" s="99">
        <v>0</v>
      </c>
    </row>
    <row r="29" spans="1:8">
      <c r="A29" s="99" t="s">
        <v>540</v>
      </c>
      <c r="B29" s="100">
        <v>10</v>
      </c>
      <c r="C29" s="99">
        <v>10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</row>
    <row r="30" spans="1:8">
      <c r="A30" s="99" t="s">
        <v>541</v>
      </c>
      <c r="B30" s="100">
        <v>10</v>
      </c>
      <c r="C30" s="99">
        <v>0</v>
      </c>
      <c r="D30" s="99">
        <v>10</v>
      </c>
      <c r="E30" s="99">
        <v>0</v>
      </c>
      <c r="F30" s="99">
        <v>0</v>
      </c>
      <c r="G30" s="99">
        <v>0</v>
      </c>
      <c r="H30" s="99">
        <v>0</v>
      </c>
    </row>
    <row r="31" spans="1:8">
      <c r="A31" s="99" t="s">
        <v>542</v>
      </c>
      <c r="B31" s="100">
        <v>10</v>
      </c>
      <c r="C31" s="99">
        <v>0</v>
      </c>
      <c r="D31" s="99">
        <v>10</v>
      </c>
      <c r="E31" s="99">
        <v>0</v>
      </c>
      <c r="F31" s="99">
        <v>0</v>
      </c>
      <c r="G31" s="99">
        <v>0</v>
      </c>
      <c r="H31" s="99">
        <v>0</v>
      </c>
    </row>
    <row r="32" spans="1:8">
      <c r="A32" s="99" t="s">
        <v>543</v>
      </c>
      <c r="B32" s="100">
        <v>10</v>
      </c>
      <c r="C32" s="99">
        <v>8</v>
      </c>
      <c r="D32" s="99">
        <v>0</v>
      </c>
      <c r="E32" s="99">
        <v>0</v>
      </c>
      <c r="F32" s="99">
        <v>0</v>
      </c>
      <c r="G32" s="99">
        <v>2</v>
      </c>
      <c r="H32" s="99">
        <v>0</v>
      </c>
    </row>
    <row r="33" spans="1:8">
      <c r="A33" s="99" t="s">
        <v>544</v>
      </c>
      <c r="B33" s="100">
        <v>10</v>
      </c>
      <c r="C33" s="99">
        <v>0</v>
      </c>
      <c r="D33" s="99">
        <v>10</v>
      </c>
      <c r="E33" s="99">
        <v>0</v>
      </c>
      <c r="F33" s="99">
        <v>0</v>
      </c>
      <c r="G33" s="99">
        <v>0</v>
      </c>
      <c r="H33" s="99">
        <v>0</v>
      </c>
    </row>
    <row r="34" spans="1:8">
      <c r="A34" s="99" t="s">
        <v>545</v>
      </c>
      <c r="B34" s="100">
        <v>10</v>
      </c>
      <c r="C34" s="99">
        <v>10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>
      <c r="A35" s="99" t="s">
        <v>546</v>
      </c>
      <c r="B35" s="100">
        <v>9</v>
      </c>
      <c r="C35" s="99">
        <v>9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>
      <c r="A36" s="99" t="s">
        <v>547</v>
      </c>
      <c r="B36" s="100">
        <v>9</v>
      </c>
      <c r="C36" s="99">
        <v>9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>
      <c r="A37" s="99" t="s">
        <v>548</v>
      </c>
      <c r="B37" s="100">
        <v>9</v>
      </c>
      <c r="C37" s="99">
        <v>0</v>
      </c>
      <c r="D37" s="99">
        <v>0</v>
      </c>
      <c r="E37" s="99">
        <v>0</v>
      </c>
      <c r="F37" s="99">
        <v>0</v>
      </c>
      <c r="G37" s="99">
        <v>9</v>
      </c>
      <c r="H37" s="99">
        <v>0</v>
      </c>
    </row>
    <row r="38" spans="1:8">
      <c r="A38" s="99" t="s">
        <v>549</v>
      </c>
      <c r="B38" s="100">
        <v>8</v>
      </c>
      <c r="C38" s="99">
        <v>8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</row>
    <row r="39" spans="1:8">
      <c r="A39" s="99" t="s">
        <v>550</v>
      </c>
      <c r="B39" s="100">
        <v>8</v>
      </c>
      <c r="C39" s="99">
        <v>8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</row>
    <row r="40" spans="1:8">
      <c r="A40" s="99" t="s">
        <v>551</v>
      </c>
      <c r="B40" s="100">
        <v>8</v>
      </c>
      <c r="C40" s="99">
        <v>0</v>
      </c>
      <c r="D40" s="99">
        <v>0</v>
      </c>
      <c r="E40" s="99">
        <v>0</v>
      </c>
      <c r="F40" s="99">
        <v>0</v>
      </c>
      <c r="G40" s="99">
        <v>8</v>
      </c>
      <c r="H40" s="99">
        <v>0</v>
      </c>
    </row>
    <row r="41" spans="1:8">
      <c r="A41" s="99" t="s">
        <v>552</v>
      </c>
      <c r="B41" s="100">
        <v>8</v>
      </c>
      <c r="C41" s="99">
        <v>8</v>
      </c>
      <c r="D41" s="99">
        <v>0</v>
      </c>
      <c r="E41" s="99">
        <v>0</v>
      </c>
      <c r="F41" s="99">
        <v>0</v>
      </c>
      <c r="G41" s="99">
        <v>0</v>
      </c>
      <c r="H41" s="99">
        <v>0</v>
      </c>
    </row>
    <row r="42" spans="1:8">
      <c r="A42" s="99" t="s">
        <v>553</v>
      </c>
      <c r="B42" s="100">
        <v>7</v>
      </c>
      <c r="C42" s="99">
        <v>0</v>
      </c>
      <c r="D42" s="99">
        <v>7</v>
      </c>
      <c r="E42" s="99">
        <v>0</v>
      </c>
      <c r="F42" s="99">
        <v>0</v>
      </c>
      <c r="G42" s="99">
        <v>0</v>
      </c>
      <c r="H42" s="99">
        <v>0</v>
      </c>
    </row>
    <row r="43" spans="1:8">
      <c r="A43" s="99" t="s">
        <v>554</v>
      </c>
      <c r="B43" s="100">
        <v>7</v>
      </c>
      <c r="C43" s="99">
        <v>0</v>
      </c>
      <c r="D43" s="99">
        <v>7</v>
      </c>
      <c r="E43" s="99">
        <v>0</v>
      </c>
      <c r="F43" s="99">
        <v>0</v>
      </c>
      <c r="G43" s="99">
        <v>0</v>
      </c>
      <c r="H43" s="99">
        <v>0</v>
      </c>
    </row>
    <row r="44" spans="1:8">
      <c r="A44" s="99" t="s">
        <v>555</v>
      </c>
      <c r="B44" s="100">
        <v>7</v>
      </c>
      <c r="C44" s="99">
        <v>0</v>
      </c>
      <c r="D44" s="99">
        <v>0</v>
      </c>
      <c r="E44" s="99">
        <v>0</v>
      </c>
      <c r="F44" s="99">
        <v>7</v>
      </c>
      <c r="G44" s="99">
        <v>0</v>
      </c>
      <c r="H44" s="99">
        <v>0</v>
      </c>
    </row>
    <row r="45" spans="1:8">
      <c r="A45" s="99" t="s">
        <v>556</v>
      </c>
      <c r="B45" s="100">
        <v>7</v>
      </c>
      <c r="C45" s="99">
        <v>7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</row>
    <row r="46" spans="1:8">
      <c r="A46" s="99" t="s">
        <v>557</v>
      </c>
      <c r="B46" s="100">
        <v>7</v>
      </c>
      <c r="C46" s="99">
        <v>7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</row>
    <row r="47" spans="1:8">
      <c r="A47" s="99" t="s">
        <v>558</v>
      </c>
      <c r="B47" s="100">
        <v>7</v>
      </c>
      <c r="C47" s="99">
        <v>7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</row>
    <row r="48" spans="1:8">
      <c r="A48" s="99" t="s">
        <v>559</v>
      </c>
      <c r="B48" s="100">
        <v>7</v>
      </c>
      <c r="C48" s="99">
        <v>0</v>
      </c>
      <c r="D48" s="99">
        <v>0</v>
      </c>
      <c r="E48" s="99">
        <v>7</v>
      </c>
      <c r="F48" s="99">
        <v>0</v>
      </c>
      <c r="G48" s="99">
        <v>0</v>
      </c>
      <c r="H48" s="99">
        <v>0</v>
      </c>
    </row>
    <row r="49" spans="1:8">
      <c r="A49" s="99" t="s">
        <v>560</v>
      </c>
      <c r="B49" s="100">
        <v>7</v>
      </c>
      <c r="C49" s="99">
        <v>0</v>
      </c>
      <c r="D49" s="99">
        <v>0</v>
      </c>
      <c r="E49" s="99">
        <v>0</v>
      </c>
      <c r="F49" s="99">
        <v>1</v>
      </c>
      <c r="G49" s="99">
        <v>6</v>
      </c>
      <c r="H49" s="99">
        <v>0</v>
      </c>
    </row>
    <row r="50" spans="1:8">
      <c r="A50" s="99" t="s">
        <v>561</v>
      </c>
      <c r="B50" s="100">
        <v>7</v>
      </c>
      <c r="C50" s="99">
        <v>0</v>
      </c>
      <c r="D50" s="99">
        <v>7</v>
      </c>
      <c r="E50" s="99">
        <v>0</v>
      </c>
      <c r="F50" s="99">
        <v>0</v>
      </c>
      <c r="G50" s="99">
        <v>0</v>
      </c>
      <c r="H50" s="99">
        <v>0</v>
      </c>
    </row>
    <row r="51" spans="1:8">
      <c r="A51" s="99" t="s">
        <v>562</v>
      </c>
      <c r="B51" s="100">
        <v>6</v>
      </c>
      <c r="C51" s="99">
        <v>0</v>
      </c>
      <c r="D51" s="99">
        <v>0</v>
      </c>
      <c r="E51" s="99">
        <v>0</v>
      </c>
      <c r="F51" s="99">
        <v>3</v>
      </c>
      <c r="G51" s="99">
        <v>3</v>
      </c>
      <c r="H51" s="99">
        <v>0</v>
      </c>
    </row>
    <row r="52" spans="1:8">
      <c r="A52" s="99" t="s">
        <v>563</v>
      </c>
      <c r="B52" s="100">
        <v>6</v>
      </c>
      <c r="C52" s="99">
        <v>6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</row>
    <row r="53" spans="1:8">
      <c r="A53" s="99" t="s">
        <v>564</v>
      </c>
      <c r="B53" s="100">
        <v>6</v>
      </c>
      <c r="C53" s="99">
        <v>6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</row>
    <row r="54" spans="1:8">
      <c r="A54" s="99" t="s">
        <v>565</v>
      </c>
      <c r="B54" s="100">
        <v>6</v>
      </c>
      <c r="C54" s="99">
        <v>6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</row>
    <row r="55" spans="1:8">
      <c r="A55" s="99" t="s">
        <v>566</v>
      </c>
      <c r="B55" s="100">
        <v>6</v>
      </c>
      <c r="C55" s="99">
        <v>6</v>
      </c>
      <c r="D55" s="99">
        <v>0</v>
      </c>
      <c r="E55" s="99">
        <v>0</v>
      </c>
      <c r="F55" s="99">
        <v>0</v>
      </c>
      <c r="G55" s="99">
        <v>0</v>
      </c>
      <c r="H55" s="99">
        <v>0</v>
      </c>
    </row>
    <row r="56" spans="1:8">
      <c r="A56" s="99" t="s">
        <v>567</v>
      </c>
      <c r="B56" s="100">
        <v>6</v>
      </c>
      <c r="C56" s="99">
        <v>0</v>
      </c>
      <c r="D56" s="99">
        <v>0</v>
      </c>
      <c r="E56" s="99">
        <v>0</v>
      </c>
      <c r="F56" s="99">
        <v>4</v>
      </c>
      <c r="G56" s="99">
        <v>2</v>
      </c>
      <c r="H56" s="99">
        <v>0</v>
      </c>
    </row>
    <row r="57" spans="1:8">
      <c r="A57" s="99" t="s">
        <v>568</v>
      </c>
      <c r="B57" s="100">
        <v>6</v>
      </c>
      <c r="C57" s="99">
        <v>6</v>
      </c>
      <c r="D57" s="99">
        <v>0</v>
      </c>
      <c r="E57" s="99">
        <v>0</v>
      </c>
      <c r="F57" s="99">
        <v>0</v>
      </c>
      <c r="G57" s="99">
        <v>0</v>
      </c>
      <c r="H57" s="99">
        <v>0</v>
      </c>
    </row>
    <row r="58" spans="1:8">
      <c r="A58" s="99" t="s">
        <v>569</v>
      </c>
      <c r="B58" s="100">
        <v>6</v>
      </c>
      <c r="C58" s="99">
        <v>0</v>
      </c>
      <c r="D58" s="99">
        <v>0</v>
      </c>
      <c r="E58" s="99">
        <v>6</v>
      </c>
      <c r="F58" s="99">
        <v>0</v>
      </c>
      <c r="G58" s="99">
        <v>0</v>
      </c>
      <c r="H58" s="99">
        <v>0</v>
      </c>
    </row>
    <row r="59" spans="1:8">
      <c r="A59" s="99" t="s">
        <v>570</v>
      </c>
      <c r="B59" s="100">
        <v>6</v>
      </c>
      <c r="C59" s="99">
        <v>0</v>
      </c>
      <c r="D59" s="99">
        <v>0</v>
      </c>
      <c r="E59" s="99">
        <v>0</v>
      </c>
      <c r="F59" s="99">
        <v>0</v>
      </c>
      <c r="G59" s="99">
        <v>6</v>
      </c>
      <c r="H59" s="99">
        <v>0</v>
      </c>
    </row>
    <row r="60" spans="1:8">
      <c r="A60" s="99" t="s">
        <v>571</v>
      </c>
      <c r="B60" s="100">
        <v>6</v>
      </c>
      <c r="C60" s="99">
        <v>6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</row>
    <row r="61" spans="1:8">
      <c r="A61" s="99" t="s">
        <v>572</v>
      </c>
      <c r="B61" s="100">
        <v>6</v>
      </c>
      <c r="C61" s="99">
        <v>0</v>
      </c>
      <c r="D61" s="99">
        <v>6</v>
      </c>
      <c r="E61" s="99">
        <v>0</v>
      </c>
      <c r="F61" s="99">
        <v>0</v>
      </c>
      <c r="G61" s="99">
        <v>0</v>
      </c>
      <c r="H61" s="99">
        <v>0</v>
      </c>
    </row>
    <row r="62" spans="1:8">
      <c r="A62" s="99" t="s">
        <v>573</v>
      </c>
      <c r="B62" s="100">
        <v>6</v>
      </c>
      <c r="C62" s="99">
        <v>0</v>
      </c>
      <c r="D62" s="99">
        <v>6</v>
      </c>
      <c r="E62" s="99">
        <v>0</v>
      </c>
      <c r="F62" s="99">
        <v>0</v>
      </c>
      <c r="G62" s="99">
        <v>0</v>
      </c>
      <c r="H62" s="99">
        <v>0</v>
      </c>
    </row>
    <row r="63" spans="1:8">
      <c r="A63" s="99" t="s">
        <v>574</v>
      </c>
      <c r="B63" s="100">
        <v>6</v>
      </c>
      <c r="C63" s="99">
        <v>0</v>
      </c>
      <c r="D63" s="99">
        <v>0</v>
      </c>
      <c r="E63" s="99">
        <v>6</v>
      </c>
      <c r="F63" s="99">
        <v>0</v>
      </c>
      <c r="G63" s="99">
        <v>0</v>
      </c>
      <c r="H63" s="99">
        <v>0</v>
      </c>
    </row>
    <row r="64" spans="1:8">
      <c r="A64" s="99" t="s">
        <v>575</v>
      </c>
      <c r="B64" s="100">
        <v>5</v>
      </c>
      <c r="C64" s="99">
        <v>5</v>
      </c>
      <c r="D64" s="99">
        <v>0</v>
      </c>
      <c r="E64" s="99">
        <v>0</v>
      </c>
      <c r="F64" s="99">
        <v>0</v>
      </c>
      <c r="G64" s="99">
        <v>0</v>
      </c>
      <c r="H64" s="99">
        <v>0</v>
      </c>
    </row>
    <row r="65" spans="1:8">
      <c r="A65" s="99" t="s">
        <v>576</v>
      </c>
      <c r="B65" s="100">
        <v>5</v>
      </c>
      <c r="C65" s="99">
        <v>0</v>
      </c>
      <c r="D65" s="99">
        <v>0</v>
      </c>
      <c r="E65" s="99">
        <v>0</v>
      </c>
      <c r="F65" s="99">
        <v>5</v>
      </c>
      <c r="G65" s="99">
        <v>0</v>
      </c>
      <c r="H65" s="99">
        <v>0</v>
      </c>
    </row>
    <row r="66" spans="1:8">
      <c r="A66" s="99" t="s">
        <v>577</v>
      </c>
      <c r="B66" s="100">
        <v>5</v>
      </c>
      <c r="C66" s="99">
        <v>0</v>
      </c>
      <c r="D66" s="99">
        <v>0</v>
      </c>
      <c r="E66" s="99">
        <v>5</v>
      </c>
      <c r="F66" s="99">
        <v>0</v>
      </c>
      <c r="G66" s="99">
        <v>0</v>
      </c>
      <c r="H66" s="99">
        <v>0</v>
      </c>
    </row>
    <row r="67" spans="1:8">
      <c r="A67" s="99" t="s">
        <v>578</v>
      </c>
      <c r="B67" s="100">
        <v>5</v>
      </c>
      <c r="C67" s="99">
        <v>0</v>
      </c>
      <c r="D67" s="99">
        <v>0</v>
      </c>
      <c r="E67" s="99">
        <v>0</v>
      </c>
      <c r="F67" s="99">
        <v>0</v>
      </c>
      <c r="G67" s="99">
        <v>0</v>
      </c>
      <c r="H67" s="99">
        <v>5</v>
      </c>
    </row>
    <row r="68" spans="1:8">
      <c r="A68" s="99" t="s">
        <v>579</v>
      </c>
      <c r="B68" s="100">
        <v>5</v>
      </c>
      <c r="C68" s="99">
        <v>5</v>
      </c>
      <c r="D68" s="99">
        <v>0</v>
      </c>
      <c r="E68" s="99">
        <v>0</v>
      </c>
      <c r="F68" s="99">
        <v>0</v>
      </c>
      <c r="G68" s="99">
        <v>0</v>
      </c>
      <c r="H68" s="99">
        <v>0</v>
      </c>
    </row>
    <row r="69" spans="1:8">
      <c r="A69" s="99" t="s">
        <v>580</v>
      </c>
      <c r="B69" s="100">
        <v>5</v>
      </c>
      <c r="C69" s="99">
        <v>0</v>
      </c>
      <c r="D69" s="99">
        <v>0</v>
      </c>
      <c r="E69" s="99">
        <v>0</v>
      </c>
      <c r="F69" s="99">
        <v>0</v>
      </c>
      <c r="G69" s="99">
        <v>0</v>
      </c>
      <c r="H69" s="99">
        <v>5</v>
      </c>
    </row>
    <row r="70" spans="1:8">
      <c r="A70" s="99" t="s">
        <v>581</v>
      </c>
      <c r="B70" s="100">
        <v>5</v>
      </c>
      <c r="C70" s="99">
        <v>5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</row>
    <row r="71" spans="1:8">
      <c r="A71" s="99" t="s">
        <v>582</v>
      </c>
      <c r="B71" s="100">
        <v>5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99">
        <v>5</v>
      </c>
    </row>
    <row r="72" spans="1:8">
      <c r="A72" s="99" t="s">
        <v>583</v>
      </c>
      <c r="B72" s="100">
        <v>5</v>
      </c>
      <c r="C72" s="99">
        <v>5</v>
      </c>
      <c r="D72" s="99">
        <v>0</v>
      </c>
      <c r="E72" s="99">
        <v>0</v>
      </c>
      <c r="F72" s="99">
        <v>0</v>
      </c>
      <c r="G72" s="99">
        <v>0</v>
      </c>
      <c r="H72" s="99">
        <v>0</v>
      </c>
    </row>
    <row r="73" spans="1:8">
      <c r="A73" s="99" t="s">
        <v>584</v>
      </c>
      <c r="B73" s="100">
        <v>5</v>
      </c>
      <c r="C73" s="99">
        <v>0</v>
      </c>
      <c r="D73" s="99">
        <v>0</v>
      </c>
      <c r="E73" s="99">
        <v>2</v>
      </c>
      <c r="F73" s="99">
        <v>3</v>
      </c>
      <c r="G73" s="99">
        <v>0</v>
      </c>
      <c r="H73" s="99">
        <v>0</v>
      </c>
    </row>
    <row r="74" spans="1:8">
      <c r="A74" s="99" t="s">
        <v>585</v>
      </c>
      <c r="B74" s="100">
        <v>5</v>
      </c>
      <c r="C74" s="99">
        <v>5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</row>
    <row r="75" spans="1:8">
      <c r="A75" s="99" t="s">
        <v>586</v>
      </c>
      <c r="B75" s="100">
        <v>5</v>
      </c>
      <c r="C75" s="99">
        <v>0</v>
      </c>
      <c r="D75" s="99">
        <v>0</v>
      </c>
      <c r="E75" s="99">
        <v>0</v>
      </c>
      <c r="F75" s="99">
        <v>0</v>
      </c>
      <c r="G75" s="99">
        <v>0</v>
      </c>
      <c r="H75" s="99">
        <v>5</v>
      </c>
    </row>
    <row r="76" spans="1:8">
      <c r="A76" s="99" t="s">
        <v>587</v>
      </c>
      <c r="B76" s="100">
        <v>5</v>
      </c>
      <c r="C76" s="99">
        <v>5</v>
      </c>
      <c r="D76" s="99">
        <v>0</v>
      </c>
      <c r="E76" s="99">
        <v>0</v>
      </c>
      <c r="F76" s="99">
        <v>0</v>
      </c>
      <c r="G76" s="99">
        <v>0</v>
      </c>
      <c r="H76" s="99">
        <v>0</v>
      </c>
    </row>
    <row r="77" spans="1:8">
      <c r="A77" s="99" t="s">
        <v>588</v>
      </c>
      <c r="B77" s="100">
        <v>5</v>
      </c>
      <c r="C77" s="99">
        <v>5</v>
      </c>
      <c r="D77" s="99">
        <v>0</v>
      </c>
      <c r="E77" s="99">
        <v>0</v>
      </c>
      <c r="F77" s="99">
        <v>0</v>
      </c>
      <c r="G77" s="99">
        <v>0</v>
      </c>
      <c r="H77" s="99">
        <v>0</v>
      </c>
    </row>
    <row r="78" spans="1:8">
      <c r="A78" s="99" t="s">
        <v>589</v>
      </c>
      <c r="B78" s="100">
        <v>5</v>
      </c>
      <c r="C78" s="99">
        <v>0</v>
      </c>
      <c r="D78" s="99">
        <v>5</v>
      </c>
      <c r="E78" s="99">
        <v>0</v>
      </c>
      <c r="F78" s="99">
        <v>0</v>
      </c>
      <c r="G78" s="99">
        <v>0</v>
      </c>
      <c r="H78" s="99">
        <v>0</v>
      </c>
    </row>
    <row r="79" spans="1:8">
      <c r="A79" s="99" t="s">
        <v>590</v>
      </c>
      <c r="B79" s="100">
        <v>5</v>
      </c>
      <c r="C79" s="99">
        <v>0</v>
      </c>
      <c r="D79" s="99">
        <v>5</v>
      </c>
      <c r="E79" s="99">
        <v>0</v>
      </c>
      <c r="F79" s="99">
        <v>0</v>
      </c>
      <c r="G79" s="99">
        <v>0</v>
      </c>
      <c r="H79" s="99">
        <v>0</v>
      </c>
    </row>
    <row r="80" spans="1:8">
      <c r="A80" s="99" t="s">
        <v>591</v>
      </c>
      <c r="B80" s="100">
        <v>5</v>
      </c>
      <c r="C80" s="99">
        <v>0</v>
      </c>
      <c r="D80" s="99">
        <v>0</v>
      </c>
      <c r="E80" s="99">
        <v>0</v>
      </c>
      <c r="F80" s="99">
        <v>0</v>
      </c>
      <c r="G80" s="99">
        <v>0</v>
      </c>
      <c r="H80" s="99">
        <v>5</v>
      </c>
    </row>
    <row r="81" spans="1:8">
      <c r="A81" s="99" t="s">
        <v>592</v>
      </c>
      <c r="B81" s="100">
        <v>5</v>
      </c>
      <c r="C81" s="99">
        <v>5</v>
      </c>
      <c r="D81" s="99">
        <v>0</v>
      </c>
      <c r="E81" s="99">
        <v>0</v>
      </c>
      <c r="F81" s="99">
        <v>0</v>
      </c>
      <c r="G81" s="99">
        <v>0</v>
      </c>
      <c r="H81" s="99">
        <v>0</v>
      </c>
    </row>
    <row r="82" spans="1:8">
      <c r="A82" s="99" t="s">
        <v>593</v>
      </c>
      <c r="B82" s="100">
        <v>5</v>
      </c>
      <c r="C82" s="99">
        <v>5</v>
      </c>
      <c r="D82" s="99">
        <v>0</v>
      </c>
      <c r="E82" s="99">
        <v>0</v>
      </c>
      <c r="F82" s="99">
        <v>0</v>
      </c>
      <c r="G82" s="99">
        <v>0</v>
      </c>
      <c r="H82" s="99">
        <v>0</v>
      </c>
    </row>
    <row r="83" spans="1:8">
      <c r="A83" s="99" t="s">
        <v>594</v>
      </c>
      <c r="B83" s="100">
        <v>4</v>
      </c>
      <c r="C83" s="99">
        <v>4</v>
      </c>
      <c r="D83" s="99">
        <v>0</v>
      </c>
      <c r="E83" s="99">
        <v>0</v>
      </c>
      <c r="F83" s="99">
        <v>0</v>
      </c>
      <c r="G83" s="99">
        <v>0</v>
      </c>
      <c r="H83" s="99">
        <v>0</v>
      </c>
    </row>
    <row r="84" spans="1:8">
      <c r="A84" s="99" t="s">
        <v>595</v>
      </c>
      <c r="B84" s="100">
        <v>4</v>
      </c>
      <c r="C84" s="99">
        <v>4</v>
      </c>
      <c r="D84" s="99">
        <v>0</v>
      </c>
      <c r="E84" s="99">
        <v>0</v>
      </c>
      <c r="F84" s="99">
        <v>0</v>
      </c>
      <c r="G84" s="99">
        <v>0</v>
      </c>
      <c r="H84" s="99">
        <v>0</v>
      </c>
    </row>
    <row r="85" spans="1:8">
      <c r="A85" s="99" t="s">
        <v>596</v>
      </c>
      <c r="B85" s="100">
        <v>4</v>
      </c>
      <c r="C85" s="99">
        <v>0</v>
      </c>
      <c r="D85" s="99">
        <v>0</v>
      </c>
      <c r="E85" s="99">
        <v>0</v>
      </c>
      <c r="F85" s="99">
        <v>0</v>
      </c>
      <c r="G85" s="99">
        <v>4</v>
      </c>
      <c r="H85" s="99">
        <v>0</v>
      </c>
    </row>
    <row r="86" spans="1:8">
      <c r="A86" s="99" t="s">
        <v>597</v>
      </c>
      <c r="B86" s="100">
        <v>4</v>
      </c>
      <c r="C86" s="99">
        <v>0</v>
      </c>
      <c r="D86" s="99">
        <v>0</v>
      </c>
      <c r="E86" s="99">
        <v>0</v>
      </c>
      <c r="F86" s="99">
        <v>0</v>
      </c>
      <c r="G86" s="99">
        <v>4</v>
      </c>
      <c r="H86" s="99">
        <v>0</v>
      </c>
    </row>
    <row r="87" spans="1:8">
      <c r="A87" s="99" t="s">
        <v>598</v>
      </c>
      <c r="B87" s="100">
        <v>4</v>
      </c>
      <c r="C87" s="99">
        <v>4</v>
      </c>
      <c r="D87" s="99">
        <v>0</v>
      </c>
      <c r="E87" s="99">
        <v>0</v>
      </c>
      <c r="F87" s="99">
        <v>0</v>
      </c>
      <c r="G87" s="99">
        <v>0</v>
      </c>
      <c r="H87" s="99">
        <v>0</v>
      </c>
    </row>
    <row r="88" spans="1:8">
      <c r="A88" s="99" t="s">
        <v>599</v>
      </c>
      <c r="B88" s="100">
        <v>4</v>
      </c>
      <c r="C88" s="99">
        <v>2</v>
      </c>
      <c r="D88" s="99">
        <v>0</v>
      </c>
      <c r="E88" s="99">
        <v>0</v>
      </c>
      <c r="F88" s="99">
        <v>0</v>
      </c>
      <c r="G88" s="99">
        <v>0</v>
      </c>
      <c r="H88" s="99">
        <v>2</v>
      </c>
    </row>
    <row r="89" spans="1:8">
      <c r="A89" s="99" t="s">
        <v>600</v>
      </c>
      <c r="B89" s="100">
        <v>4</v>
      </c>
      <c r="C89" s="99">
        <v>4</v>
      </c>
      <c r="D89" s="99">
        <v>0</v>
      </c>
      <c r="E89" s="99">
        <v>0</v>
      </c>
      <c r="F89" s="99">
        <v>0</v>
      </c>
      <c r="G89" s="99">
        <v>0</v>
      </c>
      <c r="H89" s="99">
        <v>0</v>
      </c>
    </row>
    <row r="90" spans="1:8">
      <c r="A90" s="99" t="s">
        <v>601</v>
      </c>
      <c r="B90" s="100">
        <v>4</v>
      </c>
      <c r="C90" s="99">
        <v>0</v>
      </c>
      <c r="D90" s="99">
        <v>2</v>
      </c>
      <c r="E90" s="99">
        <v>2</v>
      </c>
      <c r="F90" s="99">
        <v>0</v>
      </c>
      <c r="G90" s="99">
        <v>0</v>
      </c>
      <c r="H90" s="99">
        <v>0</v>
      </c>
    </row>
    <row r="91" spans="1:8">
      <c r="A91" s="99" t="s">
        <v>602</v>
      </c>
      <c r="B91" s="100">
        <v>4</v>
      </c>
      <c r="C91" s="99">
        <v>4</v>
      </c>
      <c r="D91" s="99">
        <v>0</v>
      </c>
      <c r="E91" s="99">
        <v>0</v>
      </c>
      <c r="F91" s="99">
        <v>0</v>
      </c>
      <c r="G91" s="99">
        <v>0</v>
      </c>
      <c r="H91" s="99">
        <v>0</v>
      </c>
    </row>
    <row r="92" spans="1:8">
      <c r="A92" s="99" t="s">
        <v>603</v>
      </c>
      <c r="B92" s="100">
        <v>4</v>
      </c>
      <c r="C92" s="99">
        <v>0</v>
      </c>
      <c r="D92" s="99">
        <v>0</v>
      </c>
      <c r="E92" s="99">
        <v>0</v>
      </c>
      <c r="F92" s="99">
        <v>0</v>
      </c>
      <c r="G92" s="99">
        <v>4</v>
      </c>
      <c r="H92" s="99">
        <v>0</v>
      </c>
    </row>
    <row r="93" spans="1:8">
      <c r="A93" s="99" t="s">
        <v>604</v>
      </c>
      <c r="B93" s="100">
        <v>4</v>
      </c>
      <c r="C93" s="99">
        <v>0</v>
      </c>
      <c r="D93" s="99">
        <v>0</v>
      </c>
      <c r="E93" s="99">
        <v>0</v>
      </c>
      <c r="F93" s="99">
        <v>0</v>
      </c>
      <c r="G93" s="99">
        <v>4</v>
      </c>
      <c r="H93" s="99">
        <v>0</v>
      </c>
    </row>
    <row r="94" spans="1:8">
      <c r="A94" s="99" t="s">
        <v>605</v>
      </c>
      <c r="B94" s="100">
        <v>4</v>
      </c>
      <c r="C94" s="99">
        <v>0</v>
      </c>
      <c r="D94" s="99">
        <v>0</v>
      </c>
      <c r="E94" s="99">
        <v>0</v>
      </c>
      <c r="F94" s="99">
        <v>0</v>
      </c>
      <c r="G94" s="99">
        <v>4</v>
      </c>
      <c r="H94" s="99">
        <v>0</v>
      </c>
    </row>
    <row r="95" spans="1:8">
      <c r="A95" s="99" t="s">
        <v>606</v>
      </c>
      <c r="B95" s="100">
        <v>4</v>
      </c>
      <c r="C95" s="99">
        <v>0</v>
      </c>
      <c r="D95" s="99">
        <v>0</v>
      </c>
      <c r="E95" s="99">
        <v>0</v>
      </c>
      <c r="F95" s="99">
        <v>0</v>
      </c>
      <c r="G95" s="99">
        <v>4</v>
      </c>
      <c r="H95" s="99">
        <v>0</v>
      </c>
    </row>
    <row r="96" spans="1:8">
      <c r="A96" s="99" t="s">
        <v>607</v>
      </c>
      <c r="B96" s="100">
        <v>4</v>
      </c>
      <c r="C96" s="99">
        <v>0</v>
      </c>
      <c r="D96" s="99">
        <v>0</v>
      </c>
      <c r="E96" s="99">
        <v>1</v>
      </c>
      <c r="F96" s="99">
        <v>3</v>
      </c>
      <c r="G96" s="99">
        <v>0</v>
      </c>
      <c r="H96" s="99">
        <v>0</v>
      </c>
    </row>
    <row r="97" spans="1:8">
      <c r="A97" s="99" t="s">
        <v>608</v>
      </c>
      <c r="B97" s="100">
        <v>4</v>
      </c>
      <c r="C97" s="99">
        <v>0</v>
      </c>
      <c r="D97" s="99">
        <v>0</v>
      </c>
      <c r="E97" s="99">
        <v>0</v>
      </c>
      <c r="F97" s="99">
        <v>4</v>
      </c>
      <c r="G97" s="99">
        <v>0</v>
      </c>
      <c r="H97" s="99">
        <v>0</v>
      </c>
    </row>
    <row r="98" spans="1:8">
      <c r="A98" s="99" t="s">
        <v>609</v>
      </c>
      <c r="B98" s="100">
        <v>4</v>
      </c>
      <c r="C98" s="99">
        <v>0</v>
      </c>
      <c r="D98" s="99">
        <v>0</v>
      </c>
      <c r="E98" s="99">
        <v>0</v>
      </c>
      <c r="F98" s="99">
        <v>0</v>
      </c>
      <c r="G98" s="99">
        <v>0</v>
      </c>
      <c r="H98" s="99">
        <v>4</v>
      </c>
    </row>
    <row r="99" spans="1:8">
      <c r="A99" s="99" t="s">
        <v>610</v>
      </c>
      <c r="B99" s="100">
        <v>4</v>
      </c>
      <c r="C99" s="99">
        <v>0</v>
      </c>
      <c r="D99" s="99">
        <v>0</v>
      </c>
      <c r="E99" s="99">
        <v>0</v>
      </c>
      <c r="F99" s="99">
        <v>0</v>
      </c>
      <c r="G99" s="99">
        <v>0</v>
      </c>
      <c r="H99" s="99">
        <v>4</v>
      </c>
    </row>
    <row r="100" spans="1:8">
      <c r="A100" s="99" t="s">
        <v>611</v>
      </c>
      <c r="B100" s="100">
        <v>4</v>
      </c>
      <c r="C100" s="99">
        <v>4</v>
      </c>
      <c r="D100" s="99">
        <v>0</v>
      </c>
      <c r="E100" s="99">
        <v>0</v>
      </c>
      <c r="F100" s="99">
        <v>0</v>
      </c>
      <c r="G100" s="99">
        <v>0</v>
      </c>
      <c r="H100" s="99">
        <v>0</v>
      </c>
    </row>
    <row r="101" spans="1:8">
      <c r="A101" s="99" t="s">
        <v>612</v>
      </c>
      <c r="B101" s="100">
        <v>4</v>
      </c>
      <c r="C101" s="99">
        <v>4</v>
      </c>
      <c r="D101" s="99">
        <v>0</v>
      </c>
      <c r="E101" s="99">
        <v>0</v>
      </c>
      <c r="F101" s="99">
        <v>0</v>
      </c>
      <c r="G101" s="99">
        <v>0</v>
      </c>
      <c r="H101" s="99">
        <v>0</v>
      </c>
    </row>
    <row r="102" spans="1:8">
      <c r="A102" s="99" t="s">
        <v>613</v>
      </c>
      <c r="B102" s="100">
        <v>4</v>
      </c>
      <c r="C102" s="99">
        <v>0</v>
      </c>
      <c r="D102" s="99">
        <v>0</v>
      </c>
      <c r="E102" s="99">
        <v>4</v>
      </c>
      <c r="F102" s="99">
        <v>0</v>
      </c>
      <c r="G102" s="99">
        <v>0</v>
      </c>
      <c r="H102" s="99">
        <v>0</v>
      </c>
    </row>
    <row r="103" spans="1:8">
      <c r="A103" s="99" t="s">
        <v>614</v>
      </c>
      <c r="B103" s="100">
        <v>4</v>
      </c>
      <c r="C103" s="99">
        <v>0</v>
      </c>
      <c r="D103" s="99">
        <v>4</v>
      </c>
      <c r="E103" s="99">
        <v>0</v>
      </c>
      <c r="F103" s="99">
        <v>0</v>
      </c>
      <c r="G103" s="99">
        <v>0</v>
      </c>
      <c r="H103" s="99">
        <v>0</v>
      </c>
    </row>
    <row r="104" spans="1:8">
      <c r="A104" s="99" t="s">
        <v>615</v>
      </c>
      <c r="B104" s="100">
        <v>4</v>
      </c>
      <c r="C104" s="99">
        <v>0</v>
      </c>
      <c r="D104" s="99">
        <v>4</v>
      </c>
      <c r="E104" s="99">
        <v>0</v>
      </c>
      <c r="F104" s="99">
        <v>0</v>
      </c>
      <c r="G104" s="99">
        <v>0</v>
      </c>
      <c r="H104" s="99">
        <v>0</v>
      </c>
    </row>
    <row r="105" spans="1:8">
      <c r="A105" s="99" t="s">
        <v>616</v>
      </c>
      <c r="B105" s="100">
        <v>4</v>
      </c>
      <c r="C105" s="99">
        <v>4</v>
      </c>
      <c r="D105" s="99">
        <v>0</v>
      </c>
      <c r="E105" s="99">
        <v>0</v>
      </c>
      <c r="F105" s="99">
        <v>0</v>
      </c>
      <c r="G105" s="99">
        <v>0</v>
      </c>
      <c r="H105" s="99">
        <v>0</v>
      </c>
    </row>
    <row r="106" spans="1:8">
      <c r="A106" s="99" t="s">
        <v>617</v>
      </c>
      <c r="B106" s="100">
        <v>4</v>
      </c>
      <c r="C106" s="99">
        <v>0</v>
      </c>
      <c r="D106" s="99">
        <v>4</v>
      </c>
      <c r="E106" s="99">
        <v>0</v>
      </c>
      <c r="F106" s="99">
        <v>0</v>
      </c>
      <c r="G106" s="99">
        <v>0</v>
      </c>
      <c r="H106" s="99">
        <v>0</v>
      </c>
    </row>
    <row r="107" spans="1:8">
      <c r="A107" s="99" t="s">
        <v>618</v>
      </c>
      <c r="B107" s="100">
        <v>4</v>
      </c>
      <c r="C107" s="99">
        <v>0</v>
      </c>
      <c r="D107" s="99">
        <v>0</v>
      </c>
      <c r="E107" s="99">
        <v>0</v>
      </c>
      <c r="F107" s="99">
        <v>4</v>
      </c>
      <c r="G107" s="99">
        <v>0</v>
      </c>
      <c r="H107" s="99">
        <v>0</v>
      </c>
    </row>
    <row r="108" spans="1:8">
      <c r="A108" s="99" t="s">
        <v>619</v>
      </c>
      <c r="B108" s="100">
        <v>3</v>
      </c>
      <c r="C108" s="99">
        <v>0</v>
      </c>
      <c r="D108" s="99">
        <v>0</v>
      </c>
      <c r="E108" s="99">
        <v>0</v>
      </c>
      <c r="F108" s="99">
        <v>0</v>
      </c>
      <c r="G108" s="99">
        <v>0</v>
      </c>
      <c r="H108" s="99">
        <v>3</v>
      </c>
    </row>
    <row r="109" spans="1:8">
      <c r="A109" s="99" t="s">
        <v>620</v>
      </c>
      <c r="B109" s="100">
        <v>3</v>
      </c>
      <c r="C109" s="99">
        <v>0</v>
      </c>
      <c r="D109" s="99">
        <v>0</v>
      </c>
      <c r="E109" s="99">
        <v>0</v>
      </c>
      <c r="F109" s="99">
        <v>0</v>
      </c>
      <c r="G109" s="99">
        <v>3</v>
      </c>
      <c r="H109" s="99">
        <v>0</v>
      </c>
    </row>
    <row r="110" spans="1:8">
      <c r="A110" s="99" t="s">
        <v>621</v>
      </c>
      <c r="B110" s="100">
        <v>3</v>
      </c>
      <c r="C110" s="99">
        <v>0</v>
      </c>
      <c r="D110" s="99">
        <v>0</v>
      </c>
      <c r="E110" s="99">
        <v>0</v>
      </c>
      <c r="F110" s="99">
        <v>3</v>
      </c>
      <c r="G110" s="99">
        <v>0</v>
      </c>
      <c r="H110" s="99">
        <v>0</v>
      </c>
    </row>
    <row r="111" spans="1:8">
      <c r="A111" s="99" t="s">
        <v>622</v>
      </c>
      <c r="B111" s="100">
        <v>3</v>
      </c>
      <c r="C111" s="99">
        <v>0</v>
      </c>
      <c r="D111" s="99">
        <v>0</v>
      </c>
      <c r="E111" s="99">
        <v>3</v>
      </c>
      <c r="F111" s="99">
        <v>0</v>
      </c>
      <c r="G111" s="99">
        <v>0</v>
      </c>
      <c r="H111" s="99">
        <v>0</v>
      </c>
    </row>
    <row r="112" spans="1:8">
      <c r="A112" s="99" t="s">
        <v>623</v>
      </c>
      <c r="B112" s="100">
        <v>3</v>
      </c>
      <c r="C112" s="99">
        <v>3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</row>
    <row r="113" spans="1:8">
      <c r="A113" s="99" t="s">
        <v>624</v>
      </c>
      <c r="B113" s="100">
        <v>3</v>
      </c>
      <c r="C113" s="99">
        <v>3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</row>
    <row r="114" spans="1:8">
      <c r="A114" s="99" t="s">
        <v>625</v>
      </c>
      <c r="B114" s="100">
        <v>3</v>
      </c>
      <c r="C114" s="99">
        <v>0</v>
      </c>
      <c r="D114" s="99">
        <v>1</v>
      </c>
      <c r="E114" s="99">
        <v>0</v>
      </c>
      <c r="F114" s="99">
        <v>0</v>
      </c>
      <c r="G114" s="99">
        <v>0</v>
      </c>
      <c r="H114" s="99">
        <v>2</v>
      </c>
    </row>
    <row r="115" spans="1:8">
      <c r="A115" s="99" t="s">
        <v>626</v>
      </c>
      <c r="B115" s="100">
        <v>3</v>
      </c>
      <c r="C115" s="99">
        <v>0</v>
      </c>
      <c r="D115" s="99">
        <v>0</v>
      </c>
      <c r="E115" s="99">
        <v>3</v>
      </c>
      <c r="F115" s="99">
        <v>0</v>
      </c>
      <c r="G115" s="99">
        <v>0</v>
      </c>
      <c r="H115" s="99">
        <v>0</v>
      </c>
    </row>
    <row r="116" spans="1:8">
      <c r="A116" s="99" t="s">
        <v>627</v>
      </c>
      <c r="B116" s="100">
        <v>3</v>
      </c>
      <c r="C116" s="99">
        <v>3</v>
      </c>
      <c r="D116" s="99">
        <v>0</v>
      </c>
      <c r="E116" s="99">
        <v>0</v>
      </c>
      <c r="F116" s="99">
        <v>0</v>
      </c>
      <c r="G116" s="99">
        <v>0</v>
      </c>
      <c r="H116" s="99">
        <v>0</v>
      </c>
    </row>
    <row r="117" spans="1:8">
      <c r="A117" s="99" t="s">
        <v>628</v>
      </c>
      <c r="B117" s="100">
        <v>3</v>
      </c>
      <c r="C117" s="99">
        <v>0</v>
      </c>
      <c r="D117" s="99">
        <v>0</v>
      </c>
      <c r="E117" s="99">
        <v>3</v>
      </c>
      <c r="F117" s="99">
        <v>0</v>
      </c>
      <c r="G117" s="99">
        <v>0</v>
      </c>
      <c r="H117" s="99">
        <v>0</v>
      </c>
    </row>
    <row r="118" spans="1:8">
      <c r="A118" s="99" t="s">
        <v>629</v>
      </c>
      <c r="B118" s="100">
        <v>3</v>
      </c>
      <c r="C118" s="99">
        <v>3</v>
      </c>
      <c r="D118" s="99">
        <v>0</v>
      </c>
      <c r="E118" s="99">
        <v>0</v>
      </c>
      <c r="F118" s="99">
        <v>0</v>
      </c>
      <c r="G118" s="99">
        <v>0</v>
      </c>
      <c r="H118" s="99">
        <v>0</v>
      </c>
    </row>
    <row r="119" spans="1:8">
      <c r="A119" s="99" t="s">
        <v>630</v>
      </c>
      <c r="B119" s="100">
        <v>3</v>
      </c>
      <c r="C119" s="99">
        <v>0</v>
      </c>
      <c r="D119" s="99">
        <v>0</v>
      </c>
      <c r="E119" s="99">
        <v>0</v>
      </c>
      <c r="F119" s="99">
        <v>1</v>
      </c>
      <c r="G119" s="99">
        <v>2</v>
      </c>
      <c r="H119" s="99">
        <v>0</v>
      </c>
    </row>
    <row r="120" spans="1:8">
      <c r="A120" s="99" t="s">
        <v>631</v>
      </c>
      <c r="B120" s="100">
        <v>3</v>
      </c>
      <c r="C120" s="99">
        <v>0</v>
      </c>
      <c r="D120" s="99">
        <v>0</v>
      </c>
      <c r="E120" s="99">
        <v>0</v>
      </c>
      <c r="F120" s="99">
        <v>0</v>
      </c>
      <c r="G120" s="99">
        <v>0</v>
      </c>
      <c r="H120" s="99">
        <v>3</v>
      </c>
    </row>
    <row r="121" spans="1:8">
      <c r="A121" s="99" t="s">
        <v>632</v>
      </c>
      <c r="B121" s="100">
        <v>3</v>
      </c>
      <c r="C121" s="99">
        <v>0</v>
      </c>
      <c r="D121" s="99">
        <v>3</v>
      </c>
      <c r="E121" s="99">
        <v>0</v>
      </c>
      <c r="F121" s="99">
        <v>0</v>
      </c>
      <c r="G121" s="99">
        <v>0</v>
      </c>
      <c r="H121" s="99">
        <v>0</v>
      </c>
    </row>
    <row r="122" spans="1:8">
      <c r="A122" s="99" t="s">
        <v>633</v>
      </c>
      <c r="B122" s="100">
        <v>3</v>
      </c>
      <c r="C122" s="99">
        <v>0</v>
      </c>
      <c r="D122" s="99">
        <v>0</v>
      </c>
      <c r="E122" s="99">
        <v>0</v>
      </c>
      <c r="F122" s="99">
        <v>3</v>
      </c>
      <c r="G122" s="99">
        <v>0</v>
      </c>
      <c r="H122" s="99">
        <v>0</v>
      </c>
    </row>
    <row r="123" spans="1:8">
      <c r="A123" s="99" t="s">
        <v>634</v>
      </c>
      <c r="B123" s="100">
        <v>3</v>
      </c>
      <c r="C123" s="99">
        <v>0</v>
      </c>
      <c r="D123" s="99">
        <v>0</v>
      </c>
      <c r="E123" s="99">
        <v>3</v>
      </c>
      <c r="F123" s="99">
        <v>0</v>
      </c>
      <c r="G123" s="99">
        <v>0</v>
      </c>
      <c r="H123" s="99">
        <v>0</v>
      </c>
    </row>
    <row r="124" spans="1:8">
      <c r="A124" s="99" t="s">
        <v>635</v>
      </c>
      <c r="B124" s="100">
        <v>3</v>
      </c>
      <c r="C124" s="99">
        <v>0</v>
      </c>
      <c r="D124" s="99">
        <v>3</v>
      </c>
      <c r="E124" s="99">
        <v>0</v>
      </c>
      <c r="F124" s="99">
        <v>0</v>
      </c>
      <c r="G124" s="99">
        <v>0</v>
      </c>
      <c r="H124" s="99">
        <v>0</v>
      </c>
    </row>
    <row r="125" spans="1:8">
      <c r="A125" s="99" t="s">
        <v>636</v>
      </c>
      <c r="B125" s="100">
        <v>3</v>
      </c>
      <c r="C125" s="99">
        <v>3</v>
      </c>
      <c r="D125" s="99">
        <v>0</v>
      </c>
      <c r="E125" s="99">
        <v>0</v>
      </c>
      <c r="F125" s="99">
        <v>0</v>
      </c>
      <c r="G125" s="99">
        <v>0</v>
      </c>
      <c r="H125" s="99">
        <v>0</v>
      </c>
    </row>
    <row r="126" spans="1:8">
      <c r="A126" s="99" t="s">
        <v>637</v>
      </c>
      <c r="B126" s="100">
        <v>3</v>
      </c>
      <c r="C126" s="99">
        <v>0</v>
      </c>
      <c r="D126" s="99">
        <v>0</v>
      </c>
      <c r="E126" s="99">
        <v>3</v>
      </c>
      <c r="F126" s="99">
        <v>0</v>
      </c>
      <c r="G126" s="99">
        <v>0</v>
      </c>
      <c r="H126" s="99">
        <v>0</v>
      </c>
    </row>
    <row r="127" spans="1:8">
      <c r="A127" s="99" t="s">
        <v>638</v>
      </c>
      <c r="B127" s="100">
        <v>3</v>
      </c>
      <c r="C127" s="99">
        <v>0</v>
      </c>
      <c r="D127" s="99">
        <v>0</v>
      </c>
      <c r="E127" s="99">
        <v>0</v>
      </c>
      <c r="F127" s="99">
        <v>0</v>
      </c>
      <c r="G127" s="99">
        <v>3</v>
      </c>
      <c r="H127" s="99">
        <v>0</v>
      </c>
    </row>
    <row r="128" spans="1:8">
      <c r="A128" s="99" t="s">
        <v>639</v>
      </c>
      <c r="B128" s="100">
        <v>3</v>
      </c>
      <c r="C128" s="99">
        <v>0</v>
      </c>
      <c r="D128" s="99">
        <v>0</v>
      </c>
      <c r="E128" s="99">
        <v>0</v>
      </c>
      <c r="F128" s="99">
        <v>0</v>
      </c>
      <c r="G128" s="99">
        <v>0</v>
      </c>
      <c r="H128" s="99">
        <v>3</v>
      </c>
    </row>
    <row r="129" spans="1:8">
      <c r="A129" s="99" t="s">
        <v>640</v>
      </c>
      <c r="B129" s="100">
        <v>3</v>
      </c>
      <c r="C129" s="99">
        <v>2</v>
      </c>
      <c r="D129" s="99">
        <v>1</v>
      </c>
      <c r="E129" s="99">
        <v>0</v>
      </c>
      <c r="F129" s="99">
        <v>0</v>
      </c>
      <c r="G129" s="99">
        <v>0</v>
      </c>
      <c r="H129" s="99">
        <v>0</v>
      </c>
    </row>
    <row r="130" spans="1:8">
      <c r="A130" s="99" t="s">
        <v>641</v>
      </c>
      <c r="B130" s="100">
        <v>3</v>
      </c>
      <c r="C130" s="99">
        <v>0</v>
      </c>
      <c r="D130" s="99">
        <v>0</v>
      </c>
      <c r="E130" s="99">
        <v>0</v>
      </c>
      <c r="F130" s="99">
        <v>3</v>
      </c>
      <c r="G130" s="99">
        <v>0</v>
      </c>
      <c r="H130" s="99">
        <v>0</v>
      </c>
    </row>
    <row r="131" spans="1:8">
      <c r="A131" s="99" t="s">
        <v>642</v>
      </c>
      <c r="B131" s="100">
        <v>3</v>
      </c>
      <c r="C131" s="99">
        <v>3</v>
      </c>
      <c r="D131" s="99">
        <v>0</v>
      </c>
      <c r="E131" s="99">
        <v>0</v>
      </c>
      <c r="F131" s="99">
        <v>0</v>
      </c>
      <c r="G131" s="99">
        <v>0</v>
      </c>
      <c r="H131" s="99">
        <v>0</v>
      </c>
    </row>
    <row r="132" spans="1:8">
      <c r="A132" s="99" t="s">
        <v>643</v>
      </c>
      <c r="B132" s="100">
        <v>3</v>
      </c>
      <c r="C132" s="99">
        <v>0</v>
      </c>
      <c r="D132" s="99">
        <v>0</v>
      </c>
      <c r="E132" s="99">
        <v>0</v>
      </c>
      <c r="F132" s="99">
        <v>0</v>
      </c>
      <c r="G132" s="99">
        <v>3</v>
      </c>
      <c r="H132" s="99">
        <v>0</v>
      </c>
    </row>
    <row r="133" spans="1:8">
      <c r="A133" s="99" t="s">
        <v>644</v>
      </c>
      <c r="B133" s="100">
        <v>3</v>
      </c>
      <c r="C133" s="99">
        <v>0</v>
      </c>
      <c r="D133" s="99">
        <v>3</v>
      </c>
      <c r="E133" s="99">
        <v>0</v>
      </c>
      <c r="F133" s="99">
        <v>0</v>
      </c>
      <c r="G133" s="99">
        <v>0</v>
      </c>
      <c r="H133" s="99">
        <v>0</v>
      </c>
    </row>
    <row r="134" spans="1:8">
      <c r="A134" s="99" t="s">
        <v>645</v>
      </c>
      <c r="B134" s="100">
        <v>3</v>
      </c>
      <c r="C134" s="99">
        <v>0</v>
      </c>
      <c r="D134" s="99">
        <v>0</v>
      </c>
      <c r="E134" s="99">
        <v>0</v>
      </c>
      <c r="F134" s="99">
        <v>0</v>
      </c>
      <c r="G134" s="99">
        <v>3</v>
      </c>
      <c r="H134" s="99">
        <v>0</v>
      </c>
    </row>
    <row r="135" spans="1:8">
      <c r="A135" s="99" t="s">
        <v>646</v>
      </c>
      <c r="B135" s="100">
        <v>3</v>
      </c>
      <c r="C135" s="99">
        <v>2</v>
      </c>
      <c r="D135" s="99">
        <v>1</v>
      </c>
      <c r="E135" s="99">
        <v>0</v>
      </c>
      <c r="F135" s="99">
        <v>0</v>
      </c>
      <c r="G135" s="99">
        <v>0</v>
      </c>
      <c r="H135" s="99">
        <v>0</v>
      </c>
    </row>
    <row r="136" spans="1:8">
      <c r="A136" s="99" t="s">
        <v>647</v>
      </c>
      <c r="B136" s="100">
        <v>3</v>
      </c>
      <c r="C136" s="99">
        <v>0</v>
      </c>
      <c r="D136" s="99">
        <v>0</v>
      </c>
      <c r="E136" s="99">
        <v>3</v>
      </c>
      <c r="F136" s="99">
        <v>0</v>
      </c>
      <c r="G136" s="99">
        <v>0</v>
      </c>
      <c r="H136" s="99">
        <v>0</v>
      </c>
    </row>
    <row r="137" spans="1:8">
      <c r="A137" s="99" t="s">
        <v>648</v>
      </c>
      <c r="B137" s="100">
        <v>3</v>
      </c>
      <c r="C137" s="99">
        <v>3</v>
      </c>
      <c r="D137" s="99">
        <v>0</v>
      </c>
      <c r="E137" s="99">
        <v>0</v>
      </c>
      <c r="F137" s="99">
        <v>0</v>
      </c>
      <c r="G137" s="99">
        <v>0</v>
      </c>
      <c r="H137" s="99">
        <v>0</v>
      </c>
    </row>
    <row r="138" spans="1:8">
      <c r="A138" s="99" t="s">
        <v>649</v>
      </c>
      <c r="B138" s="100">
        <v>3</v>
      </c>
      <c r="C138" s="99">
        <v>0</v>
      </c>
      <c r="D138" s="99">
        <v>0</v>
      </c>
      <c r="E138" s="99">
        <v>0</v>
      </c>
      <c r="F138" s="99">
        <v>0</v>
      </c>
      <c r="G138" s="99">
        <v>3</v>
      </c>
      <c r="H138" s="99">
        <v>0</v>
      </c>
    </row>
    <row r="139" spans="1:8">
      <c r="A139" s="99" t="s">
        <v>650</v>
      </c>
      <c r="B139" s="100">
        <v>3</v>
      </c>
      <c r="C139" s="99">
        <v>0</v>
      </c>
      <c r="D139" s="99">
        <v>0</v>
      </c>
      <c r="E139" s="99">
        <v>3</v>
      </c>
      <c r="F139" s="99">
        <v>0</v>
      </c>
      <c r="G139" s="99">
        <v>0</v>
      </c>
      <c r="H139" s="99">
        <v>0</v>
      </c>
    </row>
    <row r="140" spans="1:8">
      <c r="A140" s="99" t="s">
        <v>651</v>
      </c>
      <c r="B140" s="100">
        <v>3</v>
      </c>
      <c r="C140" s="99">
        <v>0</v>
      </c>
      <c r="D140" s="99">
        <v>0</v>
      </c>
      <c r="E140" s="99">
        <v>3</v>
      </c>
      <c r="F140" s="99">
        <v>0</v>
      </c>
      <c r="G140" s="99">
        <v>0</v>
      </c>
      <c r="H140" s="99">
        <v>0</v>
      </c>
    </row>
    <row r="141" spans="1:8">
      <c r="A141" s="99" t="s">
        <v>652</v>
      </c>
      <c r="B141" s="100">
        <v>3</v>
      </c>
      <c r="C141" s="99">
        <v>0</v>
      </c>
      <c r="D141" s="99">
        <v>0</v>
      </c>
      <c r="E141" s="99">
        <v>0</v>
      </c>
      <c r="F141" s="99">
        <v>3</v>
      </c>
      <c r="G141" s="99">
        <v>0</v>
      </c>
      <c r="H141" s="99">
        <v>0</v>
      </c>
    </row>
    <row r="142" spans="1:8">
      <c r="A142" s="99" t="s">
        <v>653</v>
      </c>
      <c r="B142" s="100">
        <v>3</v>
      </c>
      <c r="C142" s="99">
        <v>0</v>
      </c>
      <c r="D142" s="99">
        <v>0</v>
      </c>
      <c r="E142" s="99">
        <v>0</v>
      </c>
      <c r="F142" s="99">
        <v>0</v>
      </c>
      <c r="G142" s="99">
        <v>0</v>
      </c>
      <c r="H142" s="99">
        <v>3</v>
      </c>
    </row>
    <row r="143" spans="1:8">
      <c r="A143" s="99" t="s">
        <v>654</v>
      </c>
      <c r="B143" s="100">
        <v>3</v>
      </c>
      <c r="C143" s="99">
        <v>0</v>
      </c>
      <c r="D143" s="99">
        <v>0</v>
      </c>
      <c r="E143" s="99">
        <v>0</v>
      </c>
      <c r="F143" s="99">
        <v>2</v>
      </c>
      <c r="G143" s="99">
        <v>1</v>
      </c>
      <c r="H143" s="99">
        <v>0</v>
      </c>
    </row>
    <row r="144" spans="1:8">
      <c r="A144" s="99" t="s">
        <v>655</v>
      </c>
      <c r="B144" s="100">
        <v>3</v>
      </c>
      <c r="C144" s="99">
        <v>0</v>
      </c>
      <c r="D144" s="99">
        <v>3</v>
      </c>
      <c r="E144" s="99">
        <v>0</v>
      </c>
      <c r="F144" s="99">
        <v>0</v>
      </c>
      <c r="G144" s="99">
        <v>0</v>
      </c>
      <c r="H144" s="99">
        <v>0</v>
      </c>
    </row>
    <row r="145" spans="1:8">
      <c r="A145" s="99" t="s">
        <v>656</v>
      </c>
      <c r="B145" s="100">
        <v>3</v>
      </c>
      <c r="C145" s="99">
        <v>3</v>
      </c>
      <c r="D145" s="99">
        <v>0</v>
      </c>
      <c r="E145" s="99">
        <v>0</v>
      </c>
      <c r="F145" s="99">
        <v>0</v>
      </c>
      <c r="G145" s="99">
        <v>0</v>
      </c>
      <c r="H145" s="99">
        <v>0</v>
      </c>
    </row>
    <row r="146" spans="1:8">
      <c r="A146" s="99" t="s">
        <v>657</v>
      </c>
      <c r="B146" s="100">
        <v>3</v>
      </c>
      <c r="C146" s="99">
        <v>0</v>
      </c>
      <c r="D146" s="99">
        <v>0</v>
      </c>
      <c r="E146" s="99">
        <v>3</v>
      </c>
      <c r="F146" s="99">
        <v>0</v>
      </c>
      <c r="G146" s="99">
        <v>0</v>
      </c>
      <c r="H146" s="99">
        <v>0</v>
      </c>
    </row>
    <row r="147" spans="1:8">
      <c r="A147" s="99" t="s">
        <v>658</v>
      </c>
      <c r="B147" s="100">
        <v>3</v>
      </c>
      <c r="C147" s="99">
        <v>3</v>
      </c>
      <c r="D147" s="99">
        <v>0</v>
      </c>
      <c r="E147" s="99">
        <v>0</v>
      </c>
      <c r="F147" s="99">
        <v>0</v>
      </c>
      <c r="G147" s="99">
        <v>0</v>
      </c>
      <c r="H147" s="99">
        <v>0</v>
      </c>
    </row>
    <row r="148" spans="1:8">
      <c r="A148" s="99" t="s">
        <v>659</v>
      </c>
      <c r="B148" s="100">
        <v>3</v>
      </c>
      <c r="C148" s="99">
        <v>0</v>
      </c>
      <c r="D148" s="99">
        <v>0</v>
      </c>
      <c r="E148" s="99">
        <v>0</v>
      </c>
      <c r="F148" s="99">
        <v>3</v>
      </c>
      <c r="G148" s="99">
        <v>0</v>
      </c>
      <c r="H148" s="99">
        <v>0</v>
      </c>
    </row>
    <row r="149" spans="1:8">
      <c r="A149" s="99" t="s">
        <v>660</v>
      </c>
      <c r="B149" s="100">
        <v>3</v>
      </c>
      <c r="C149" s="99">
        <v>0</v>
      </c>
      <c r="D149" s="99">
        <v>0</v>
      </c>
      <c r="E149" s="99">
        <v>0</v>
      </c>
      <c r="F149" s="99">
        <v>0</v>
      </c>
      <c r="G149" s="99">
        <v>3</v>
      </c>
      <c r="H149" s="99">
        <v>0</v>
      </c>
    </row>
    <row r="150" spans="1:8">
      <c r="A150" s="99" t="s">
        <v>661</v>
      </c>
      <c r="B150" s="100">
        <v>3</v>
      </c>
      <c r="C150" s="99">
        <v>0</v>
      </c>
      <c r="D150" s="99">
        <v>0</v>
      </c>
      <c r="E150" s="99">
        <v>0</v>
      </c>
      <c r="F150" s="99">
        <v>3</v>
      </c>
      <c r="G150" s="99">
        <v>0</v>
      </c>
      <c r="H150" s="99">
        <v>0</v>
      </c>
    </row>
    <row r="151" spans="1:8">
      <c r="A151" s="99" t="s">
        <v>662</v>
      </c>
      <c r="B151" s="100">
        <v>3</v>
      </c>
      <c r="C151" s="99">
        <v>0</v>
      </c>
      <c r="D151" s="99">
        <v>0</v>
      </c>
      <c r="E151" s="99">
        <v>0</v>
      </c>
      <c r="F151" s="99">
        <v>0</v>
      </c>
      <c r="G151" s="99">
        <v>0</v>
      </c>
      <c r="H151" s="99">
        <v>3</v>
      </c>
    </row>
    <row r="152" spans="1:8">
      <c r="A152" s="99" t="s">
        <v>663</v>
      </c>
      <c r="B152" s="100">
        <v>3</v>
      </c>
      <c r="C152" s="99">
        <v>0</v>
      </c>
      <c r="D152" s="99">
        <v>0</v>
      </c>
      <c r="E152" s="99">
        <v>0</v>
      </c>
      <c r="F152" s="99">
        <v>0</v>
      </c>
      <c r="G152" s="99">
        <v>3</v>
      </c>
      <c r="H152" s="99">
        <v>0</v>
      </c>
    </row>
    <row r="153" spans="1:8">
      <c r="A153" s="99" t="s">
        <v>664</v>
      </c>
      <c r="B153" s="100">
        <v>3</v>
      </c>
      <c r="C153" s="99">
        <v>3</v>
      </c>
      <c r="D153" s="99">
        <v>0</v>
      </c>
      <c r="E153" s="99">
        <v>0</v>
      </c>
      <c r="F153" s="99">
        <v>0</v>
      </c>
      <c r="G153" s="99">
        <v>0</v>
      </c>
      <c r="H153" s="99">
        <v>0</v>
      </c>
    </row>
    <row r="154" spans="1:8">
      <c r="A154" s="99" t="s">
        <v>665</v>
      </c>
      <c r="B154" s="100">
        <v>3</v>
      </c>
      <c r="C154" s="99">
        <v>0</v>
      </c>
      <c r="D154" s="99">
        <v>0</v>
      </c>
      <c r="E154" s="99">
        <v>0</v>
      </c>
      <c r="F154" s="99">
        <v>0</v>
      </c>
      <c r="G154" s="99">
        <v>0</v>
      </c>
      <c r="H154" s="99">
        <v>3</v>
      </c>
    </row>
    <row r="155" spans="1:8">
      <c r="A155" s="99" t="s">
        <v>666</v>
      </c>
      <c r="B155" s="100">
        <v>3</v>
      </c>
      <c r="C155" s="99">
        <v>2</v>
      </c>
      <c r="D155" s="99">
        <v>1</v>
      </c>
      <c r="E155" s="99">
        <v>0</v>
      </c>
      <c r="F155" s="99">
        <v>0</v>
      </c>
      <c r="G155" s="99">
        <v>0</v>
      </c>
      <c r="H155" s="99">
        <v>0</v>
      </c>
    </row>
    <row r="156" spans="1:8">
      <c r="A156" s="99" t="s">
        <v>667</v>
      </c>
      <c r="B156" s="100">
        <v>3</v>
      </c>
      <c r="C156" s="99">
        <v>3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</row>
    <row r="157" spans="1:8">
      <c r="A157" s="99" t="s">
        <v>668</v>
      </c>
      <c r="B157" s="100">
        <v>3</v>
      </c>
      <c r="C157" s="99">
        <v>0</v>
      </c>
      <c r="D157" s="99">
        <v>0</v>
      </c>
      <c r="E157" s="99">
        <v>0</v>
      </c>
      <c r="F157" s="99">
        <v>1</v>
      </c>
      <c r="G157" s="99">
        <v>2</v>
      </c>
      <c r="H157" s="99">
        <v>0</v>
      </c>
    </row>
    <row r="158" spans="1:8">
      <c r="A158" s="99" t="s">
        <v>669</v>
      </c>
      <c r="B158" s="100">
        <v>3</v>
      </c>
      <c r="C158" s="99">
        <v>3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</row>
    <row r="159" spans="1:8">
      <c r="A159" s="99" t="s">
        <v>670</v>
      </c>
      <c r="B159" s="100">
        <v>3</v>
      </c>
      <c r="C159" s="99">
        <v>3</v>
      </c>
      <c r="D159" s="99">
        <v>0</v>
      </c>
      <c r="E159" s="99">
        <v>0</v>
      </c>
      <c r="F159" s="99">
        <v>0</v>
      </c>
      <c r="G159" s="99">
        <v>0</v>
      </c>
      <c r="H159" s="99">
        <v>0</v>
      </c>
    </row>
    <row r="160" spans="1:8">
      <c r="A160" s="99" t="s">
        <v>671</v>
      </c>
      <c r="B160" s="100">
        <v>3</v>
      </c>
      <c r="C160" s="99">
        <v>0</v>
      </c>
      <c r="D160" s="99">
        <v>3</v>
      </c>
      <c r="E160" s="99">
        <v>0</v>
      </c>
      <c r="F160" s="99">
        <v>0</v>
      </c>
      <c r="G160" s="99">
        <v>0</v>
      </c>
      <c r="H160" s="99">
        <v>0</v>
      </c>
    </row>
    <row r="161" spans="1:8">
      <c r="A161" s="99" t="s">
        <v>672</v>
      </c>
      <c r="B161" s="100">
        <v>3</v>
      </c>
      <c r="C161" s="99">
        <v>0</v>
      </c>
      <c r="D161" s="99">
        <v>3</v>
      </c>
      <c r="E161" s="99">
        <v>0</v>
      </c>
      <c r="F161" s="99">
        <v>0</v>
      </c>
      <c r="G161" s="99">
        <v>0</v>
      </c>
      <c r="H161" s="99">
        <v>0</v>
      </c>
    </row>
    <row r="162" spans="1:8">
      <c r="A162" s="99" t="s">
        <v>673</v>
      </c>
      <c r="B162" s="100">
        <v>3</v>
      </c>
      <c r="C162" s="99">
        <v>0</v>
      </c>
      <c r="D162" s="99">
        <v>0</v>
      </c>
      <c r="E162" s="99">
        <v>0</v>
      </c>
      <c r="F162" s="99">
        <v>3</v>
      </c>
      <c r="G162" s="99">
        <v>0</v>
      </c>
      <c r="H162" s="99">
        <v>0</v>
      </c>
    </row>
    <row r="163" spans="1:8">
      <c r="A163" s="99" t="s">
        <v>674</v>
      </c>
      <c r="B163" s="100">
        <v>3</v>
      </c>
      <c r="C163" s="99">
        <v>0</v>
      </c>
      <c r="D163" s="99">
        <v>0</v>
      </c>
      <c r="E163" s="99">
        <v>3</v>
      </c>
      <c r="F163" s="99">
        <v>0</v>
      </c>
      <c r="G163" s="99">
        <v>0</v>
      </c>
      <c r="H163" s="99">
        <v>0</v>
      </c>
    </row>
    <row r="164" spans="1:8">
      <c r="A164" s="99" t="s">
        <v>675</v>
      </c>
      <c r="B164" s="100">
        <v>3</v>
      </c>
      <c r="C164" s="99">
        <v>0</v>
      </c>
      <c r="D164" s="99">
        <v>0</v>
      </c>
      <c r="E164" s="99">
        <v>0</v>
      </c>
      <c r="F164" s="99">
        <v>0</v>
      </c>
      <c r="G164" s="99">
        <v>0</v>
      </c>
      <c r="H164" s="99">
        <v>3</v>
      </c>
    </row>
    <row r="165" spans="1:8">
      <c r="A165" s="99" t="s">
        <v>676</v>
      </c>
      <c r="B165" s="100">
        <v>3</v>
      </c>
      <c r="C165" s="99">
        <v>0</v>
      </c>
      <c r="D165" s="99">
        <v>3</v>
      </c>
      <c r="E165" s="99">
        <v>0</v>
      </c>
      <c r="F165" s="99">
        <v>0</v>
      </c>
      <c r="G165" s="99">
        <v>0</v>
      </c>
      <c r="H165" s="99">
        <v>0</v>
      </c>
    </row>
    <row r="166" spans="1:8">
      <c r="A166" s="99" t="s">
        <v>677</v>
      </c>
      <c r="B166" s="100">
        <v>3</v>
      </c>
      <c r="C166" s="99">
        <v>0</v>
      </c>
      <c r="D166" s="99">
        <v>0</v>
      </c>
      <c r="E166" s="99">
        <v>0</v>
      </c>
      <c r="F166" s="99">
        <v>0</v>
      </c>
      <c r="G166" s="99">
        <v>0</v>
      </c>
      <c r="H166" s="99">
        <v>3</v>
      </c>
    </row>
    <row r="167" spans="1:8">
      <c r="A167" s="99" t="s">
        <v>678</v>
      </c>
      <c r="B167" s="100">
        <v>3</v>
      </c>
      <c r="C167" s="99">
        <v>3</v>
      </c>
      <c r="D167" s="99">
        <v>0</v>
      </c>
      <c r="E167" s="99">
        <v>0</v>
      </c>
      <c r="F167" s="99">
        <v>0</v>
      </c>
      <c r="G167" s="99">
        <v>0</v>
      </c>
      <c r="H167" s="99">
        <v>0</v>
      </c>
    </row>
    <row r="168" spans="1:8">
      <c r="A168" s="99" t="s">
        <v>679</v>
      </c>
      <c r="B168" s="100">
        <v>3</v>
      </c>
      <c r="C168" s="99">
        <v>3</v>
      </c>
      <c r="D168" s="99">
        <v>0</v>
      </c>
      <c r="E168" s="99">
        <v>0</v>
      </c>
      <c r="F168" s="99">
        <v>0</v>
      </c>
      <c r="G168" s="99">
        <v>0</v>
      </c>
      <c r="H168" s="99">
        <v>0</v>
      </c>
    </row>
    <row r="169" spans="1:8">
      <c r="A169" s="99" t="s">
        <v>680</v>
      </c>
      <c r="B169" s="100">
        <v>3</v>
      </c>
      <c r="C169" s="99">
        <v>0</v>
      </c>
      <c r="D169" s="99">
        <v>0</v>
      </c>
      <c r="E169" s="99">
        <v>3</v>
      </c>
      <c r="F169" s="99">
        <v>0</v>
      </c>
      <c r="G169" s="99">
        <v>0</v>
      </c>
      <c r="H169" s="99">
        <v>0</v>
      </c>
    </row>
    <row r="170" spans="1:8">
      <c r="A170" s="99" t="s">
        <v>681</v>
      </c>
      <c r="B170" s="100">
        <v>3</v>
      </c>
      <c r="C170" s="99">
        <v>3</v>
      </c>
      <c r="D170" s="99">
        <v>0</v>
      </c>
      <c r="E170" s="99">
        <v>0</v>
      </c>
      <c r="F170" s="99">
        <v>0</v>
      </c>
      <c r="G170" s="99">
        <v>0</v>
      </c>
      <c r="H170" s="99">
        <v>0</v>
      </c>
    </row>
    <row r="171" spans="1:8">
      <c r="A171" s="99" t="s">
        <v>682</v>
      </c>
      <c r="B171" s="100">
        <v>3</v>
      </c>
      <c r="C171" s="99">
        <v>0</v>
      </c>
      <c r="D171" s="99">
        <v>1</v>
      </c>
      <c r="E171" s="99">
        <v>2</v>
      </c>
      <c r="F171" s="99">
        <v>0</v>
      </c>
      <c r="G171" s="99">
        <v>0</v>
      </c>
      <c r="H171" s="99">
        <v>0</v>
      </c>
    </row>
    <row r="172" spans="1:8">
      <c r="A172" s="99" t="s">
        <v>683</v>
      </c>
      <c r="B172" s="100">
        <v>3</v>
      </c>
      <c r="C172" s="99">
        <v>0</v>
      </c>
      <c r="D172" s="99">
        <v>3</v>
      </c>
      <c r="E172" s="99">
        <v>0</v>
      </c>
      <c r="F172" s="99">
        <v>0</v>
      </c>
      <c r="G172" s="99">
        <v>0</v>
      </c>
      <c r="H172" s="99">
        <v>0</v>
      </c>
    </row>
    <row r="173" spans="1:8">
      <c r="A173" s="99" t="s">
        <v>684</v>
      </c>
      <c r="B173" s="100">
        <v>3</v>
      </c>
      <c r="C173" s="99">
        <v>0</v>
      </c>
      <c r="D173" s="99">
        <v>3</v>
      </c>
      <c r="E173" s="99">
        <v>0</v>
      </c>
      <c r="F173" s="99">
        <v>0</v>
      </c>
      <c r="G173" s="99">
        <v>0</v>
      </c>
      <c r="H173" s="99">
        <v>0</v>
      </c>
    </row>
    <row r="174" spans="1:8">
      <c r="A174" s="99" t="s">
        <v>685</v>
      </c>
      <c r="B174" s="100">
        <v>3</v>
      </c>
      <c r="C174" s="99">
        <v>0</v>
      </c>
      <c r="D174" s="99">
        <v>0</v>
      </c>
      <c r="E174" s="99">
        <v>0</v>
      </c>
      <c r="F174" s="99">
        <v>0</v>
      </c>
      <c r="G174" s="99">
        <v>0</v>
      </c>
      <c r="H174" s="99">
        <v>3</v>
      </c>
    </row>
    <row r="175" spans="1:8">
      <c r="A175" s="99" t="s">
        <v>686</v>
      </c>
      <c r="B175" s="100">
        <v>2</v>
      </c>
      <c r="C175" s="99">
        <v>2</v>
      </c>
      <c r="D175" s="99">
        <v>0</v>
      </c>
      <c r="E175" s="99">
        <v>0</v>
      </c>
      <c r="F175" s="99">
        <v>0</v>
      </c>
      <c r="G175" s="99">
        <v>0</v>
      </c>
      <c r="H175" s="99">
        <v>0</v>
      </c>
    </row>
    <row r="176" spans="1:8">
      <c r="A176" s="99" t="s">
        <v>687</v>
      </c>
      <c r="B176" s="100">
        <v>2</v>
      </c>
      <c r="C176" s="99">
        <v>0</v>
      </c>
      <c r="D176" s="99">
        <v>0</v>
      </c>
      <c r="E176" s="99">
        <v>0</v>
      </c>
      <c r="F176" s="99">
        <v>0</v>
      </c>
      <c r="G176" s="99">
        <v>0</v>
      </c>
      <c r="H176" s="99">
        <v>2</v>
      </c>
    </row>
    <row r="177" spans="1:8">
      <c r="A177" s="99" t="s">
        <v>688</v>
      </c>
      <c r="B177" s="100">
        <v>2</v>
      </c>
      <c r="C177" s="99">
        <v>0</v>
      </c>
      <c r="D177" s="99">
        <v>0</v>
      </c>
      <c r="E177" s="99">
        <v>0</v>
      </c>
      <c r="F177" s="99">
        <v>2</v>
      </c>
      <c r="G177" s="99">
        <v>0</v>
      </c>
      <c r="H177" s="99">
        <v>0</v>
      </c>
    </row>
    <row r="178" spans="1:8">
      <c r="A178" s="99" t="s">
        <v>689</v>
      </c>
      <c r="B178" s="100">
        <v>2</v>
      </c>
      <c r="C178" s="99">
        <v>0</v>
      </c>
      <c r="D178" s="99">
        <v>2</v>
      </c>
      <c r="E178" s="99">
        <v>0</v>
      </c>
      <c r="F178" s="99">
        <v>0</v>
      </c>
      <c r="G178" s="99">
        <v>0</v>
      </c>
      <c r="H178" s="99">
        <v>0</v>
      </c>
    </row>
    <row r="179" spans="1:8">
      <c r="A179" s="99" t="s">
        <v>690</v>
      </c>
      <c r="B179" s="100">
        <v>2</v>
      </c>
      <c r="C179" s="99">
        <v>1</v>
      </c>
      <c r="D179" s="99">
        <v>0</v>
      </c>
      <c r="E179" s="99">
        <v>0</v>
      </c>
      <c r="F179" s="99">
        <v>0</v>
      </c>
      <c r="G179" s="99">
        <v>1</v>
      </c>
      <c r="H179" s="99">
        <v>0</v>
      </c>
    </row>
    <row r="180" spans="1:8">
      <c r="A180" s="99" t="s">
        <v>691</v>
      </c>
      <c r="B180" s="100">
        <v>2</v>
      </c>
      <c r="C180" s="99">
        <v>2</v>
      </c>
      <c r="D180" s="99">
        <v>0</v>
      </c>
      <c r="E180" s="99">
        <v>0</v>
      </c>
      <c r="F180" s="99">
        <v>0</v>
      </c>
      <c r="G180" s="99">
        <v>0</v>
      </c>
      <c r="H180" s="99">
        <v>0</v>
      </c>
    </row>
    <row r="181" spans="1:8">
      <c r="A181" s="99" t="s">
        <v>692</v>
      </c>
      <c r="B181" s="100">
        <v>2</v>
      </c>
      <c r="C181" s="99">
        <v>0</v>
      </c>
      <c r="D181" s="99">
        <v>0</v>
      </c>
      <c r="E181" s="99">
        <v>0</v>
      </c>
      <c r="F181" s="99">
        <v>0</v>
      </c>
      <c r="G181" s="99">
        <v>0</v>
      </c>
      <c r="H181" s="99">
        <v>2</v>
      </c>
    </row>
    <row r="182" spans="1:8">
      <c r="A182" s="99" t="s">
        <v>693</v>
      </c>
      <c r="B182" s="100">
        <v>2</v>
      </c>
      <c r="C182" s="99">
        <v>2</v>
      </c>
      <c r="D182" s="99">
        <v>0</v>
      </c>
      <c r="E182" s="99">
        <v>0</v>
      </c>
      <c r="F182" s="99">
        <v>0</v>
      </c>
      <c r="G182" s="99">
        <v>0</v>
      </c>
      <c r="H182" s="99">
        <v>0</v>
      </c>
    </row>
    <row r="183" spans="1:8">
      <c r="A183" s="99" t="s">
        <v>694</v>
      </c>
      <c r="B183" s="100">
        <v>2</v>
      </c>
      <c r="C183" s="99">
        <v>2</v>
      </c>
      <c r="D183" s="99">
        <v>0</v>
      </c>
      <c r="E183" s="99">
        <v>0</v>
      </c>
      <c r="F183" s="99">
        <v>0</v>
      </c>
      <c r="G183" s="99">
        <v>0</v>
      </c>
      <c r="H183" s="99">
        <v>0</v>
      </c>
    </row>
    <row r="184" spans="1:8">
      <c r="A184" s="99" t="s">
        <v>695</v>
      </c>
      <c r="B184" s="100">
        <v>2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2</v>
      </c>
    </row>
    <row r="185" spans="1:8">
      <c r="A185" s="99" t="s">
        <v>696</v>
      </c>
      <c r="B185" s="100">
        <v>2</v>
      </c>
      <c r="C185" s="99">
        <v>0</v>
      </c>
      <c r="D185" s="99">
        <v>2</v>
      </c>
      <c r="E185" s="99">
        <v>0</v>
      </c>
      <c r="F185" s="99">
        <v>0</v>
      </c>
      <c r="G185" s="99">
        <v>0</v>
      </c>
      <c r="H185" s="99">
        <v>0</v>
      </c>
    </row>
    <row r="186" spans="1:8">
      <c r="A186" s="99" t="s">
        <v>697</v>
      </c>
      <c r="B186" s="100">
        <v>2</v>
      </c>
      <c r="C186" s="99">
        <v>0</v>
      </c>
      <c r="D186" s="99">
        <v>0</v>
      </c>
      <c r="E186" s="99">
        <v>0</v>
      </c>
      <c r="F186" s="99">
        <v>0</v>
      </c>
      <c r="G186" s="99">
        <v>2</v>
      </c>
      <c r="H186" s="99">
        <v>0</v>
      </c>
    </row>
    <row r="187" spans="1:8">
      <c r="A187" s="99" t="s">
        <v>698</v>
      </c>
      <c r="B187" s="100">
        <v>2</v>
      </c>
      <c r="C187" s="99">
        <v>0</v>
      </c>
      <c r="D187" s="99">
        <v>2</v>
      </c>
      <c r="E187" s="99">
        <v>0</v>
      </c>
      <c r="F187" s="99">
        <v>0</v>
      </c>
      <c r="G187" s="99">
        <v>0</v>
      </c>
      <c r="H187" s="99">
        <v>0</v>
      </c>
    </row>
    <row r="188" spans="1:8">
      <c r="A188" s="99" t="s">
        <v>699</v>
      </c>
      <c r="B188" s="100">
        <v>2</v>
      </c>
      <c r="C188" s="99">
        <v>0</v>
      </c>
      <c r="D188" s="99">
        <v>0</v>
      </c>
      <c r="E188" s="99">
        <v>1</v>
      </c>
      <c r="F188" s="99">
        <v>1</v>
      </c>
      <c r="G188" s="99">
        <v>0</v>
      </c>
      <c r="H188" s="99">
        <v>0</v>
      </c>
    </row>
    <row r="189" spans="1:8">
      <c r="A189" s="99" t="s">
        <v>700</v>
      </c>
      <c r="B189" s="100">
        <v>2</v>
      </c>
      <c r="C189" s="99">
        <v>0</v>
      </c>
      <c r="D189" s="99">
        <v>2</v>
      </c>
      <c r="E189" s="99">
        <v>0</v>
      </c>
      <c r="F189" s="99">
        <v>0</v>
      </c>
      <c r="G189" s="99">
        <v>0</v>
      </c>
      <c r="H189" s="99">
        <v>0</v>
      </c>
    </row>
    <row r="190" spans="1:8">
      <c r="A190" s="99" t="s">
        <v>701</v>
      </c>
      <c r="B190" s="100">
        <v>2</v>
      </c>
      <c r="C190" s="99">
        <v>2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</row>
    <row r="191" spans="1:8">
      <c r="A191" s="99" t="s">
        <v>702</v>
      </c>
      <c r="B191" s="100">
        <v>2</v>
      </c>
      <c r="C191" s="99">
        <v>0</v>
      </c>
      <c r="D191" s="99">
        <v>2</v>
      </c>
      <c r="E191" s="99">
        <v>0</v>
      </c>
      <c r="F191" s="99">
        <v>0</v>
      </c>
      <c r="G191" s="99">
        <v>0</v>
      </c>
      <c r="H191" s="99">
        <v>0</v>
      </c>
    </row>
    <row r="192" spans="1:8">
      <c r="A192" s="99" t="s">
        <v>703</v>
      </c>
      <c r="B192" s="100">
        <v>2</v>
      </c>
      <c r="C192" s="99">
        <v>2</v>
      </c>
      <c r="D192" s="99">
        <v>0</v>
      </c>
      <c r="E192" s="99">
        <v>0</v>
      </c>
      <c r="F192" s="99">
        <v>0</v>
      </c>
      <c r="G192" s="99">
        <v>0</v>
      </c>
      <c r="H192" s="99">
        <v>0</v>
      </c>
    </row>
    <row r="193" spans="1:8">
      <c r="A193" s="99" t="s">
        <v>704</v>
      </c>
      <c r="B193" s="100">
        <v>2</v>
      </c>
      <c r="C193" s="99">
        <v>0</v>
      </c>
      <c r="D193" s="99">
        <v>0</v>
      </c>
      <c r="E193" s="99">
        <v>0</v>
      </c>
      <c r="F193" s="99">
        <v>0</v>
      </c>
      <c r="G193" s="99">
        <v>2</v>
      </c>
      <c r="H193" s="99">
        <v>0</v>
      </c>
    </row>
    <row r="194" spans="1:8">
      <c r="A194" s="99" t="s">
        <v>705</v>
      </c>
      <c r="B194" s="100">
        <v>2</v>
      </c>
      <c r="C194" s="99">
        <v>2</v>
      </c>
      <c r="D194" s="99">
        <v>0</v>
      </c>
      <c r="E194" s="99">
        <v>0</v>
      </c>
      <c r="F194" s="99">
        <v>0</v>
      </c>
      <c r="G194" s="99">
        <v>0</v>
      </c>
      <c r="H194" s="99">
        <v>0</v>
      </c>
    </row>
    <row r="195" spans="1:8">
      <c r="A195" s="99" t="s">
        <v>706</v>
      </c>
      <c r="B195" s="100">
        <v>2</v>
      </c>
      <c r="C195" s="99">
        <v>2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</row>
    <row r="196" spans="1:8">
      <c r="A196" s="99" t="s">
        <v>707</v>
      </c>
      <c r="B196" s="100">
        <v>2</v>
      </c>
      <c r="C196" s="99">
        <v>0</v>
      </c>
      <c r="D196" s="99">
        <v>0</v>
      </c>
      <c r="E196" s="99">
        <v>0</v>
      </c>
      <c r="F196" s="99">
        <v>2</v>
      </c>
      <c r="G196" s="99">
        <v>0</v>
      </c>
      <c r="H196" s="99">
        <v>0</v>
      </c>
    </row>
    <row r="197" spans="1:8">
      <c r="A197" s="99" t="s">
        <v>708</v>
      </c>
      <c r="B197" s="100">
        <v>2</v>
      </c>
      <c r="C197" s="99">
        <v>0</v>
      </c>
      <c r="D197" s="99">
        <v>0</v>
      </c>
      <c r="E197" s="99">
        <v>0</v>
      </c>
      <c r="F197" s="99">
        <v>2</v>
      </c>
      <c r="G197" s="99">
        <v>0</v>
      </c>
      <c r="H197" s="99">
        <v>0</v>
      </c>
    </row>
    <row r="198" spans="1:8">
      <c r="A198" s="99" t="s">
        <v>709</v>
      </c>
      <c r="B198" s="100">
        <v>2</v>
      </c>
      <c r="C198" s="99">
        <v>0</v>
      </c>
      <c r="D198" s="99">
        <v>0</v>
      </c>
      <c r="E198" s="99">
        <v>2</v>
      </c>
      <c r="F198" s="99">
        <v>0</v>
      </c>
      <c r="G198" s="99">
        <v>0</v>
      </c>
      <c r="H198" s="99">
        <v>0</v>
      </c>
    </row>
    <row r="199" spans="1:8">
      <c r="A199" s="99" t="s">
        <v>710</v>
      </c>
      <c r="B199" s="100">
        <v>2</v>
      </c>
      <c r="C199" s="99">
        <v>0</v>
      </c>
      <c r="D199" s="99">
        <v>0</v>
      </c>
      <c r="E199" s="99">
        <v>0</v>
      </c>
      <c r="F199" s="99">
        <v>2</v>
      </c>
      <c r="G199" s="99">
        <v>0</v>
      </c>
      <c r="H199" s="99">
        <v>0</v>
      </c>
    </row>
    <row r="200" spans="1:8">
      <c r="A200" s="99" t="s">
        <v>711</v>
      </c>
      <c r="B200" s="100">
        <v>2</v>
      </c>
      <c r="C200" s="99">
        <v>0</v>
      </c>
      <c r="D200" s="99">
        <v>0</v>
      </c>
      <c r="E200" s="99">
        <v>1</v>
      </c>
      <c r="F200" s="99">
        <v>0</v>
      </c>
      <c r="G200" s="99">
        <v>1</v>
      </c>
      <c r="H200" s="99">
        <v>0</v>
      </c>
    </row>
    <row r="201" spans="1:8">
      <c r="A201" s="99" t="s">
        <v>712</v>
      </c>
      <c r="B201" s="100">
        <v>2</v>
      </c>
      <c r="C201" s="99">
        <v>2</v>
      </c>
      <c r="D201" s="99">
        <v>0</v>
      </c>
      <c r="E201" s="99">
        <v>0</v>
      </c>
      <c r="F201" s="99">
        <v>0</v>
      </c>
      <c r="G201" s="99">
        <v>0</v>
      </c>
      <c r="H201" s="99">
        <v>0</v>
      </c>
    </row>
    <row r="202" spans="1:8">
      <c r="A202" s="99" t="s">
        <v>713</v>
      </c>
      <c r="B202" s="100">
        <v>2</v>
      </c>
      <c r="C202" s="99">
        <v>0</v>
      </c>
      <c r="D202" s="99">
        <v>0</v>
      </c>
      <c r="E202" s="99">
        <v>2</v>
      </c>
      <c r="F202" s="99">
        <v>0</v>
      </c>
      <c r="G202" s="99">
        <v>0</v>
      </c>
      <c r="H202" s="99">
        <v>0</v>
      </c>
    </row>
    <row r="203" spans="1:8">
      <c r="A203" s="99" t="s">
        <v>714</v>
      </c>
      <c r="B203" s="100">
        <v>2</v>
      </c>
      <c r="C203" s="99">
        <v>0</v>
      </c>
      <c r="D203" s="99">
        <v>0</v>
      </c>
      <c r="E203" s="99">
        <v>0</v>
      </c>
      <c r="F203" s="99">
        <v>2</v>
      </c>
      <c r="G203" s="99">
        <v>0</v>
      </c>
      <c r="H203" s="99">
        <v>0</v>
      </c>
    </row>
    <row r="204" spans="1:8">
      <c r="A204" s="99" t="s">
        <v>715</v>
      </c>
      <c r="B204" s="100">
        <v>2</v>
      </c>
      <c r="C204" s="99">
        <v>0</v>
      </c>
      <c r="D204" s="99">
        <v>2</v>
      </c>
      <c r="E204" s="99">
        <v>0</v>
      </c>
      <c r="F204" s="99">
        <v>0</v>
      </c>
      <c r="G204" s="99">
        <v>0</v>
      </c>
      <c r="H204" s="99">
        <v>0</v>
      </c>
    </row>
    <row r="205" spans="1:8">
      <c r="A205" s="99" t="s">
        <v>716</v>
      </c>
      <c r="B205" s="100">
        <v>2</v>
      </c>
      <c r="C205" s="99">
        <v>2</v>
      </c>
      <c r="D205" s="99">
        <v>0</v>
      </c>
      <c r="E205" s="99">
        <v>0</v>
      </c>
      <c r="F205" s="99">
        <v>0</v>
      </c>
      <c r="G205" s="99">
        <v>0</v>
      </c>
      <c r="H205" s="99">
        <v>0</v>
      </c>
    </row>
    <row r="206" spans="1:8">
      <c r="A206" s="99" t="s">
        <v>717</v>
      </c>
      <c r="B206" s="100">
        <v>2</v>
      </c>
      <c r="C206" s="99">
        <v>0</v>
      </c>
      <c r="D206" s="99">
        <v>0</v>
      </c>
      <c r="E206" s="99">
        <v>1</v>
      </c>
      <c r="F206" s="99">
        <v>1</v>
      </c>
      <c r="G206" s="99">
        <v>0</v>
      </c>
      <c r="H206" s="99">
        <v>0</v>
      </c>
    </row>
    <row r="207" spans="1:8">
      <c r="A207" s="99" t="s">
        <v>718</v>
      </c>
      <c r="B207" s="100">
        <v>2</v>
      </c>
      <c r="C207" s="99">
        <v>0</v>
      </c>
      <c r="D207" s="99">
        <v>2</v>
      </c>
      <c r="E207" s="99">
        <v>0</v>
      </c>
      <c r="F207" s="99">
        <v>0</v>
      </c>
      <c r="G207" s="99">
        <v>0</v>
      </c>
      <c r="H207" s="99">
        <v>0</v>
      </c>
    </row>
    <row r="208" spans="1:8">
      <c r="A208" s="99" t="s">
        <v>719</v>
      </c>
      <c r="B208" s="100">
        <v>2</v>
      </c>
      <c r="C208" s="99">
        <v>2</v>
      </c>
      <c r="D208" s="99">
        <v>0</v>
      </c>
      <c r="E208" s="99">
        <v>0</v>
      </c>
      <c r="F208" s="99">
        <v>0</v>
      </c>
      <c r="G208" s="99">
        <v>0</v>
      </c>
      <c r="H208" s="99">
        <v>0</v>
      </c>
    </row>
    <row r="209" spans="1:8">
      <c r="A209" s="99" t="s">
        <v>720</v>
      </c>
      <c r="B209" s="100">
        <v>2</v>
      </c>
      <c r="C209" s="99">
        <v>1</v>
      </c>
      <c r="D209" s="99">
        <v>0</v>
      </c>
      <c r="E209" s="99">
        <v>0</v>
      </c>
      <c r="F209" s="99">
        <v>0</v>
      </c>
      <c r="G209" s="99">
        <v>0</v>
      </c>
      <c r="H209" s="99">
        <v>1</v>
      </c>
    </row>
    <row r="210" spans="1:8">
      <c r="A210" s="99" t="s">
        <v>721</v>
      </c>
      <c r="B210" s="100">
        <v>2</v>
      </c>
      <c r="C210" s="99">
        <v>2</v>
      </c>
      <c r="D210" s="99">
        <v>0</v>
      </c>
      <c r="E210" s="99">
        <v>0</v>
      </c>
      <c r="F210" s="99">
        <v>0</v>
      </c>
      <c r="G210" s="99">
        <v>0</v>
      </c>
      <c r="H210" s="99">
        <v>0</v>
      </c>
    </row>
    <row r="211" spans="1:8">
      <c r="A211" s="99" t="s">
        <v>722</v>
      </c>
      <c r="B211" s="100">
        <v>2</v>
      </c>
      <c r="C211" s="99">
        <v>0</v>
      </c>
      <c r="D211" s="99">
        <v>2</v>
      </c>
      <c r="E211" s="99">
        <v>0</v>
      </c>
      <c r="F211" s="99">
        <v>0</v>
      </c>
      <c r="G211" s="99">
        <v>0</v>
      </c>
      <c r="H211" s="99">
        <v>0</v>
      </c>
    </row>
    <row r="212" spans="1:8">
      <c r="A212" s="99" t="s">
        <v>723</v>
      </c>
      <c r="B212" s="100">
        <v>2</v>
      </c>
      <c r="C212" s="99">
        <v>0</v>
      </c>
      <c r="D212" s="99">
        <v>2</v>
      </c>
      <c r="E212" s="99">
        <v>0</v>
      </c>
      <c r="F212" s="99">
        <v>0</v>
      </c>
      <c r="G212" s="99">
        <v>0</v>
      </c>
      <c r="H212" s="99">
        <v>0</v>
      </c>
    </row>
    <row r="213" spans="1:8">
      <c r="A213" s="99" t="s">
        <v>724</v>
      </c>
      <c r="B213" s="100">
        <v>2</v>
      </c>
      <c r="C213" s="99">
        <v>0</v>
      </c>
      <c r="D213" s="99">
        <v>0</v>
      </c>
      <c r="E213" s="99">
        <v>2</v>
      </c>
      <c r="F213" s="99">
        <v>0</v>
      </c>
      <c r="G213" s="99">
        <v>0</v>
      </c>
      <c r="H213" s="99">
        <v>0</v>
      </c>
    </row>
    <row r="214" spans="1:8">
      <c r="A214" s="99" t="s">
        <v>725</v>
      </c>
      <c r="B214" s="100">
        <v>2</v>
      </c>
      <c r="C214" s="99">
        <v>0</v>
      </c>
      <c r="D214" s="99">
        <v>2</v>
      </c>
      <c r="E214" s="99">
        <v>0</v>
      </c>
      <c r="F214" s="99">
        <v>0</v>
      </c>
      <c r="G214" s="99">
        <v>0</v>
      </c>
      <c r="H214" s="99">
        <v>0</v>
      </c>
    </row>
    <row r="215" spans="1:8">
      <c r="A215" s="99" t="s">
        <v>726</v>
      </c>
      <c r="B215" s="100">
        <v>2</v>
      </c>
      <c r="C215" s="99">
        <v>0</v>
      </c>
      <c r="D215" s="99">
        <v>0</v>
      </c>
      <c r="E215" s="99">
        <v>0</v>
      </c>
      <c r="F215" s="99">
        <v>2</v>
      </c>
      <c r="G215" s="99">
        <v>0</v>
      </c>
      <c r="H215" s="99">
        <v>0</v>
      </c>
    </row>
    <row r="216" spans="1:8">
      <c r="A216" s="99" t="s">
        <v>727</v>
      </c>
      <c r="B216" s="100">
        <v>2</v>
      </c>
      <c r="C216" s="99">
        <v>0</v>
      </c>
      <c r="D216" s="99">
        <v>0</v>
      </c>
      <c r="E216" s="99">
        <v>0</v>
      </c>
      <c r="F216" s="99">
        <v>2</v>
      </c>
      <c r="G216" s="99">
        <v>0</v>
      </c>
      <c r="H216" s="99">
        <v>0</v>
      </c>
    </row>
    <row r="217" spans="1:8">
      <c r="A217" s="99" t="s">
        <v>728</v>
      </c>
      <c r="B217" s="100">
        <v>2</v>
      </c>
      <c r="C217" s="99">
        <v>0</v>
      </c>
      <c r="D217" s="99">
        <v>0</v>
      </c>
      <c r="E217" s="99">
        <v>2</v>
      </c>
      <c r="F217" s="99">
        <v>0</v>
      </c>
      <c r="G217" s="99">
        <v>0</v>
      </c>
      <c r="H217" s="99">
        <v>0</v>
      </c>
    </row>
    <row r="218" spans="1:8">
      <c r="A218" s="99" t="s">
        <v>729</v>
      </c>
      <c r="B218" s="100">
        <v>2</v>
      </c>
      <c r="C218" s="99">
        <v>0</v>
      </c>
      <c r="D218" s="99">
        <v>2</v>
      </c>
      <c r="E218" s="99">
        <v>0</v>
      </c>
      <c r="F218" s="99">
        <v>0</v>
      </c>
      <c r="G218" s="99">
        <v>0</v>
      </c>
      <c r="H218" s="99">
        <v>0</v>
      </c>
    </row>
    <row r="219" spans="1:8">
      <c r="A219" s="99" t="s">
        <v>730</v>
      </c>
      <c r="B219" s="100">
        <v>2</v>
      </c>
      <c r="C219" s="99">
        <v>0</v>
      </c>
      <c r="D219" s="99">
        <v>0</v>
      </c>
      <c r="E219" s="99">
        <v>0</v>
      </c>
      <c r="F219" s="99">
        <v>0</v>
      </c>
      <c r="G219" s="99">
        <v>2</v>
      </c>
      <c r="H219" s="99">
        <v>0</v>
      </c>
    </row>
    <row r="220" spans="1:8">
      <c r="A220" s="99" t="s">
        <v>731</v>
      </c>
      <c r="B220" s="100">
        <v>2</v>
      </c>
      <c r="C220" s="99">
        <v>0</v>
      </c>
      <c r="D220" s="99">
        <v>0</v>
      </c>
      <c r="E220" s="99">
        <v>2</v>
      </c>
      <c r="F220" s="99">
        <v>0</v>
      </c>
      <c r="G220" s="99">
        <v>0</v>
      </c>
      <c r="H220" s="99">
        <v>0</v>
      </c>
    </row>
    <row r="221" spans="1:8">
      <c r="A221" s="99" t="s">
        <v>732</v>
      </c>
      <c r="B221" s="100">
        <v>2</v>
      </c>
      <c r="C221" s="99">
        <v>2</v>
      </c>
      <c r="D221" s="99">
        <v>0</v>
      </c>
      <c r="E221" s="99">
        <v>0</v>
      </c>
      <c r="F221" s="99">
        <v>0</v>
      </c>
      <c r="G221" s="99">
        <v>0</v>
      </c>
      <c r="H221" s="99">
        <v>0</v>
      </c>
    </row>
    <row r="222" spans="1:8">
      <c r="A222" s="99" t="s">
        <v>733</v>
      </c>
      <c r="B222" s="100">
        <v>2</v>
      </c>
      <c r="C222" s="99">
        <v>2</v>
      </c>
      <c r="D222" s="99">
        <v>0</v>
      </c>
      <c r="E222" s="99">
        <v>0</v>
      </c>
      <c r="F222" s="99">
        <v>0</v>
      </c>
      <c r="G222" s="99">
        <v>0</v>
      </c>
      <c r="H222" s="99">
        <v>0</v>
      </c>
    </row>
    <row r="223" spans="1:8">
      <c r="A223" s="99" t="s">
        <v>734</v>
      </c>
      <c r="B223" s="100">
        <v>2</v>
      </c>
      <c r="C223" s="99">
        <v>2</v>
      </c>
      <c r="D223" s="99">
        <v>0</v>
      </c>
      <c r="E223" s="99">
        <v>0</v>
      </c>
      <c r="F223" s="99">
        <v>0</v>
      </c>
      <c r="G223" s="99">
        <v>0</v>
      </c>
      <c r="H223" s="99">
        <v>0</v>
      </c>
    </row>
    <row r="224" spans="1:8">
      <c r="A224" s="99" t="s">
        <v>735</v>
      </c>
      <c r="B224" s="100">
        <v>2</v>
      </c>
      <c r="C224" s="99">
        <v>2</v>
      </c>
      <c r="D224" s="99">
        <v>0</v>
      </c>
      <c r="E224" s="99">
        <v>0</v>
      </c>
      <c r="F224" s="99">
        <v>0</v>
      </c>
      <c r="G224" s="99">
        <v>0</v>
      </c>
      <c r="H224" s="99">
        <v>0</v>
      </c>
    </row>
    <row r="225" spans="1:8">
      <c r="A225" s="99" t="s">
        <v>736</v>
      </c>
      <c r="B225" s="100">
        <v>2</v>
      </c>
      <c r="C225" s="99">
        <v>2</v>
      </c>
      <c r="D225" s="99">
        <v>0</v>
      </c>
      <c r="E225" s="99">
        <v>0</v>
      </c>
      <c r="F225" s="99">
        <v>0</v>
      </c>
      <c r="G225" s="99">
        <v>0</v>
      </c>
      <c r="H225" s="99">
        <v>0</v>
      </c>
    </row>
    <row r="226" spans="1:8">
      <c r="A226" s="99" t="s">
        <v>737</v>
      </c>
      <c r="B226" s="100">
        <v>2</v>
      </c>
      <c r="C226" s="99">
        <v>2</v>
      </c>
      <c r="D226" s="99">
        <v>0</v>
      </c>
      <c r="E226" s="99">
        <v>0</v>
      </c>
      <c r="F226" s="99">
        <v>0</v>
      </c>
      <c r="G226" s="99">
        <v>0</v>
      </c>
      <c r="H226" s="99">
        <v>0</v>
      </c>
    </row>
    <row r="227" spans="1:8">
      <c r="A227" s="99" t="s">
        <v>738</v>
      </c>
      <c r="B227" s="100">
        <v>2</v>
      </c>
      <c r="C227" s="99">
        <v>2</v>
      </c>
      <c r="D227" s="99">
        <v>0</v>
      </c>
      <c r="E227" s="99">
        <v>0</v>
      </c>
      <c r="F227" s="99">
        <v>0</v>
      </c>
      <c r="G227" s="99">
        <v>0</v>
      </c>
      <c r="H227" s="99">
        <v>0</v>
      </c>
    </row>
    <row r="228" spans="1:8">
      <c r="A228" s="99" t="s">
        <v>739</v>
      </c>
      <c r="B228" s="100">
        <v>2</v>
      </c>
      <c r="C228" s="99">
        <v>2</v>
      </c>
      <c r="D228" s="99">
        <v>0</v>
      </c>
      <c r="E228" s="99">
        <v>0</v>
      </c>
      <c r="F228" s="99">
        <v>0</v>
      </c>
      <c r="G228" s="99">
        <v>0</v>
      </c>
      <c r="H228" s="99">
        <v>0</v>
      </c>
    </row>
    <row r="229" spans="1:8">
      <c r="A229" s="99" t="s">
        <v>740</v>
      </c>
      <c r="B229" s="100">
        <v>2</v>
      </c>
      <c r="C229" s="99">
        <v>0</v>
      </c>
      <c r="D229" s="99">
        <v>2</v>
      </c>
      <c r="E229" s="99">
        <v>0</v>
      </c>
      <c r="F229" s="99">
        <v>0</v>
      </c>
      <c r="G229" s="99">
        <v>0</v>
      </c>
      <c r="H229" s="99">
        <v>0</v>
      </c>
    </row>
    <row r="230" spans="1:8">
      <c r="A230" s="99" t="s">
        <v>741</v>
      </c>
      <c r="B230" s="100">
        <v>2</v>
      </c>
      <c r="C230" s="99">
        <v>0</v>
      </c>
      <c r="D230" s="99">
        <v>0</v>
      </c>
      <c r="E230" s="99">
        <v>0</v>
      </c>
      <c r="F230" s="99">
        <v>0</v>
      </c>
      <c r="G230" s="99">
        <v>2</v>
      </c>
      <c r="H230" s="99">
        <v>0</v>
      </c>
    </row>
    <row r="231" spans="1:8">
      <c r="A231" s="99" t="s">
        <v>742</v>
      </c>
      <c r="B231" s="100">
        <v>2</v>
      </c>
      <c r="C231" s="99">
        <v>2</v>
      </c>
      <c r="D231" s="99">
        <v>0</v>
      </c>
      <c r="E231" s="99">
        <v>0</v>
      </c>
      <c r="F231" s="99">
        <v>0</v>
      </c>
      <c r="G231" s="99">
        <v>0</v>
      </c>
      <c r="H231" s="99">
        <v>0</v>
      </c>
    </row>
    <row r="232" spans="1:8">
      <c r="A232" s="99" t="s">
        <v>743</v>
      </c>
      <c r="B232" s="100">
        <v>2</v>
      </c>
      <c r="C232" s="99">
        <v>2</v>
      </c>
      <c r="D232" s="99">
        <v>0</v>
      </c>
      <c r="E232" s="99">
        <v>0</v>
      </c>
      <c r="F232" s="99">
        <v>0</v>
      </c>
      <c r="G232" s="99">
        <v>0</v>
      </c>
      <c r="H232" s="99">
        <v>0</v>
      </c>
    </row>
    <row r="233" spans="1:8">
      <c r="A233" s="99" t="s">
        <v>744</v>
      </c>
      <c r="B233" s="100">
        <v>2</v>
      </c>
      <c r="C233" s="99">
        <v>0</v>
      </c>
      <c r="D233" s="99">
        <v>0</v>
      </c>
      <c r="E233" s="99">
        <v>0</v>
      </c>
      <c r="F233" s="99">
        <v>2</v>
      </c>
      <c r="G233" s="99">
        <v>0</v>
      </c>
      <c r="H233" s="99">
        <v>0</v>
      </c>
    </row>
    <row r="234" spans="1:8">
      <c r="A234" s="99" t="s">
        <v>745</v>
      </c>
      <c r="B234" s="100">
        <v>2</v>
      </c>
      <c r="C234" s="99">
        <v>2</v>
      </c>
      <c r="D234" s="99">
        <v>0</v>
      </c>
      <c r="E234" s="99">
        <v>0</v>
      </c>
      <c r="F234" s="99">
        <v>0</v>
      </c>
      <c r="G234" s="99">
        <v>0</v>
      </c>
      <c r="H234" s="99">
        <v>0</v>
      </c>
    </row>
    <row r="235" spans="1:8">
      <c r="A235" s="99" t="s">
        <v>746</v>
      </c>
      <c r="B235" s="100">
        <v>2</v>
      </c>
      <c r="C235" s="99">
        <v>0</v>
      </c>
      <c r="D235" s="99">
        <v>0</v>
      </c>
      <c r="E235" s="99">
        <v>0</v>
      </c>
      <c r="F235" s="99">
        <v>2</v>
      </c>
      <c r="G235" s="99">
        <v>0</v>
      </c>
      <c r="H235" s="99">
        <v>0</v>
      </c>
    </row>
    <row r="236" spans="1:8">
      <c r="A236" s="99" t="s">
        <v>747</v>
      </c>
      <c r="B236" s="100">
        <v>2</v>
      </c>
      <c r="C236" s="99">
        <v>0</v>
      </c>
      <c r="D236" s="99">
        <v>0</v>
      </c>
      <c r="E236" s="99">
        <v>0</v>
      </c>
      <c r="F236" s="99">
        <v>2</v>
      </c>
      <c r="G236" s="99">
        <v>0</v>
      </c>
      <c r="H236" s="99">
        <v>0</v>
      </c>
    </row>
    <row r="237" spans="1:8">
      <c r="A237" s="99" t="s">
        <v>748</v>
      </c>
      <c r="B237" s="100">
        <v>2</v>
      </c>
      <c r="C237" s="99">
        <v>0</v>
      </c>
      <c r="D237" s="99">
        <v>0</v>
      </c>
      <c r="E237" s="99">
        <v>0</v>
      </c>
      <c r="F237" s="99">
        <v>0</v>
      </c>
      <c r="G237" s="99">
        <v>0</v>
      </c>
      <c r="H237" s="99">
        <v>2</v>
      </c>
    </row>
    <row r="238" spans="1:8">
      <c r="A238" s="99" t="s">
        <v>749</v>
      </c>
      <c r="B238" s="100">
        <v>2</v>
      </c>
      <c r="C238" s="99">
        <v>0</v>
      </c>
      <c r="D238" s="99">
        <v>0</v>
      </c>
      <c r="E238" s="99">
        <v>0</v>
      </c>
      <c r="F238" s="99">
        <v>2</v>
      </c>
      <c r="G238" s="99">
        <v>0</v>
      </c>
      <c r="H238" s="99">
        <v>0</v>
      </c>
    </row>
    <row r="239" spans="1:8">
      <c r="A239" s="99" t="s">
        <v>750</v>
      </c>
      <c r="B239" s="100">
        <v>2</v>
      </c>
      <c r="C239" s="99">
        <v>1</v>
      </c>
      <c r="D239" s="99">
        <v>0</v>
      </c>
      <c r="E239" s="99">
        <v>0</v>
      </c>
      <c r="F239" s="99">
        <v>0</v>
      </c>
      <c r="G239" s="99">
        <v>0</v>
      </c>
      <c r="H239" s="99">
        <v>1</v>
      </c>
    </row>
    <row r="240" spans="1:8">
      <c r="A240" s="99" t="s">
        <v>751</v>
      </c>
      <c r="B240" s="100">
        <v>2</v>
      </c>
      <c r="C240" s="99">
        <v>0</v>
      </c>
      <c r="D240" s="99">
        <v>2</v>
      </c>
      <c r="E240" s="99">
        <v>0</v>
      </c>
      <c r="F240" s="99">
        <v>0</v>
      </c>
      <c r="G240" s="99">
        <v>0</v>
      </c>
      <c r="H240" s="99">
        <v>0</v>
      </c>
    </row>
    <row r="241" spans="1:8">
      <c r="A241" s="99" t="s">
        <v>752</v>
      </c>
      <c r="B241" s="100">
        <v>2</v>
      </c>
      <c r="C241" s="99">
        <v>0</v>
      </c>
      <c r="D241" s="99">
        <v>0</v>
      </c>
      <c r="E241" s="99">
        <v>0</v>
      </c>
      <c r="F241" s="99">
        <v>2</v>
      </c>
      <c r="G241" s="99">
        <v>0</v>
      </c>
      <c r="H241" s="99">
        <v>0</v>
      </c>
    </row>
    <row r="242" spans="1:8">
      <c r="A242" s="99" t="s">
        <v>753</v>
      </c>
      <c r="B242" s="100">
        <v>2</v>
      </c>
      <c r="C242" s="99">
        <v>0</v>
      </c>
      <c r="D242" s="99">
        <v>0</v>
      </c>
      <c r="E242" s="99">
        <v>0</v>
      </c>
      <c r="F242" s="99">
        <v>0</v>
      </c>
      <c r="G242" s="99">
        <v>2</v>
      </c>
      <c r="H242" s="99">
        <v>0</v>
      </c>
    </row>
    <row r="243" spans="1:8">
      <c r="A243" s="99" t="s">
        <v>754</v>
      </c>
      <c r="B243" s="100">
        <v>2</v>
      </c>
      <c r="C243" s="99">
        <v>1</v>
      </c>
      <c r="D243" s="99">
        <v>0</v>
      </c>
      <c r="E243" s="99">
        <v>0</v>
      </c>
      <c r="F243" s="99">
        <v>0</v>
      </c>
      <c r="G243" s="99">
        <v>0</v>
      </c>
      <c r="H243" s="99">
        <v>1</v>
      </c>
    </row>
    <row r="244" spans="1:8">
      <c r="A244" s="99" t="s">
        <v>755</v>
      </c>
      <c r="B244" s="100">
        <v>2</v>
      </c>
      <c r="C244" s="99">
        <v>0</v>
      </c>
      <c r="D244" s="99">
        <v>0</v>
      </c>
      <c r="E244" s="99">
        <v>0</v>
      </c>
      <c r="F244" s="99">
        <v>0</v>
      </c>
      <c r="G244" s="99">
        <v>0</v>
      </c>
      <c r="H244" s="99">
        <v>2</v>
      </c>
    </row>
    <row r="245" spans="1:8">
      <c r="A245" s="99" t="s">
        <v>756</v>
      </c>
      <c r="B245" s="100">
        <v>2</v>
      </c>
      <c r="C245" s="99">
        <v>0</v>
      </c>
      <c r="D245" s="99">
        <v>0</v>
      </c>
      <c r="E245" s="99">
        <v>2</v>
      </c>
      <c r="F245" s="99">
        <v>0</v>
      </c>
      <c r="G245" s="99">
        <v>0</v>
      </c>
      <c r="H245" s="99">
        <v>0</v>
      </c>
    </row>
    <row r="246" spans="1:8">
      <c r="A246" s="99" t="s">
        <v>757</v>
      </c>
      <c r="B246" s="100">
        <v>2</v>
      </c>
      <c r="C246" s="99">
        <v>0</v>
      </c>
      <c r="D246" s="99">
        <v>0</v>
      </c>
      <c r="E246" s="99">
        <v>0</v>
      </c>
      <c r="F246" s="99">
        <v>0</v>
      </c>
      <c r="G246" s="99">
        <v>2</v>
      </c>
      <c r="H246" s="99">
        <v>0</v>
      </c>
    </row>
    <row r="247" spans="1:8">
      <c r="A247" s="99" t="s">
        <v>758</v>
      </c>
      <c r="B247" s="100">
        <v>2</v>
      </c>
      <c r="C247" s="99">
        <v>0</v>
      </c>
      <c r="D247" s="99">
        <v>0</v>
      </c>
      <c r="E247" s="99">
        <v>0</v>
      </c>
      <c r="F247" s="99">
        <v>0</v>
      </c>
      <c r="G247" s="99">
        <v>0</v>
      </c>
      <c r="H247" s="99">
        <v>2</v>
      </c>
    </row>
    <row r="248" spans="1:8">
      <c r="A248" s="99" t="s">
        <v>759</v>
      </c>
      <c r="B248" s="100">
        <v>2</v>
      </c>
      <c r="C248" s="99">
        <v>0</v>
      </c>
      <c r="D248" s="99">
        <v>0</v>
      </c>
      <c r="E248" s="99">
        <v>0</v>
      </c>
      <c r="F248" s="99">
        <v>0</v>
      </c>
      <c r="G248" s="99">
        <v>2</v>
      </c>
      <c r="H248" s="99">
        <v>0</v>
      </c>
    </row>
    <row r="249" spans="1:8">
      <c r="A249" s="99" t="s">
        <v>760</v>
      </c>
      <c r="B249" s="100">
        <v>2</v>
      </c>
      <c r="C249" s="99">
        <v>0</v>
      </c>
      <c r="D249" s="99">
        <v>0</v>
      </c>
      <c r="E249" s="99">
        <v>0</v>
      </c>
      <c r="F249" s="99">
        <v>2</v>
      </c>
      <c r="G249" s="99">
        <v>0</v>
      </c>
      <c r="H249" s="99">
        <v>0</v>
      </c>
    </row>
    <row r="250" spans="1:8">
      <c r="A250" s="99" t="s">
        <v>761</v>
      </c>
      <c r="B250" s="100">
        <v>2</v>
      </c>
      <c r="C250" s="99">
        <v>2</v>
      </c>
      <c r="D250" s="99">
        <v>0</v>
      </c>
      <c r="E250" s="99">
        <v>0</v>
      </c>
      <c r="F250" s="99">
        <v>0</v>
      </c>
      <c r="G250" s="99">
        <v>0</v>
      </c>
      <c r="H250" s="99">
        <v>0</v>
      </c>
    </row>
    <row r="251" spans="1:8">
      <c r="A251" s="99" t="s">
        <v>762</v>
      </c>
      <c r="B251" s="100">
        <v>2</v>
      </c>
      <c r="C251" s="99">
        <v>2</v>
      </c>
      <c r="D251" s="99">
        <v>0</v>
      </c>
      <c r="E251" s="99">
        <v>0</v>
      </c>
      <c r="F251" s="99">
        <v>0</v>
      </c>
      <c r="G251" s="99">
        <v>0</v>
      </c>
      <c r="H251" s="99">
        <v>0</v>
      </c>
    </row>
    <row r="252" spans="1:8">
      <c r="A252" s="99" t="s">
        <v>763</v>
      </c>
      <c r="B252" s="100">
        <v>2</v>
      </c>
      <c r="C252" s="99">
        <v>0</v>
      </c>
      <c r="D252" s="99">
        <v>0</v>
      </c>
      <c r="E252" s="99">
        <v>1</v>
      </c>
      <c r="F252" s="99">
        <v>1</v>
      </c>
      <c r="G252" s="99">
        <v>0</v>
      </c>
      <c r="H252" s="99">
        <v>0</v>
      </c>
    </row>
    <row r="253" spans="1:8">
      <c r="A253" s="99" t="s">
        <v>764</v>
      </c>
      <c r="B253" s="100">
        <v>2</v>
      </c>
      <c r="C253" s="99">
        <v>0</v>
      </c>
      <c r="D253" s="99">
        <v>0</v>
      </c>
      <c r="E253" s="99">
        <v>0</v>
      </c>
      <c r="F253" s="99">
        <v>2</v>
      </c>
      <c r="G253" s="99">
        <v>0</v>
      </c>
      <c r="H253" s="99">
        <v>0</v>
      </c>
    </row>
    <row r="254" spans="1:8">
      <c r="A254" s="99" t="s">
        <v>765</v>
      </c>
      <c r="B254" s="100">
        <v>2</v>
      </c>
      <c r="C254" s="99">
        <v>0</v>
      </c>
      <c r="D254" s="99">
        <v>0</v>
      </c>
      <c r="E254" s="99">
        <v>0</v>
      </c>
      <c r="F254" s="99">
        <v>0</v>
      </c>
      <c r="G254" s="99">
        <v>2</v>
      </c>
      <c r="H254" s="99">
        <v>0</v>
      </c>
    </row>
    <row r="255" spans="1:8">
      <c r="A255" s="99" t="s">
        <v>766</v>
      </c>
      <c r="B255" s="100">
        <v>2</v>
      </c>
      <c r="C255" s="99">
        <v>0</v>
      </c>
      <c r="D255" s="99">
        <v>0</v>
      </c>
      <c r="E255" s="99">
        <v>0</v>
      </c>
      <c r="F255" s="99">
        <v>0</v>
      </c>
      <c r="G255" s="99">
        <v>2</v>
      </c>
      <c r="H255" s="99">
        <v>0</v>
      </c>
    </row>
    <row r="256" spans="1:8">
      <c r="A256" s="99" t="s">
        <v>767</v>
      </c>
      <c r="B256" s="100">
        <v>2</v>
      </c>
      <c r="C256" s="99">
        <v>0</v>
      </c>
      <c r="D256" s="99">
        <v>2</v>
      </c>
      <c r="E256" s="99">
        <v>0</v>
      </c>
      <c r="F256" s="99">
        <v>0</v>
      </c>
      <c r="G256" s="99">
        <v>0</v>
      </c>
      <c r="H256" s="99">
        <v>0</v>
      </c>
    </row>
    <row r="257" spans="1:8">
      <c r="A257" s="99" t="s">
        <v>768</v>
      </c>
      <c r="B257" s="100">
        <v>2</v>
      </c>
      <c r="C257" s="99">
        <v>0</v>
      </c>
      <c r="D257" s="99">
        <v>0</v>
      </c>
      <c r="E257" s="99">
        <v>2</v>
      </c>
      <c r="F257" s="99">
        <v>0</v>
      </c>
      <c r="G257" s="99">
        <v>0</v>
      </c>
      <c r="H257" s="99">
        <v>0</v>
      </c>
    </row>
    <row r="258" spans="1:8">
      <c r="A258" s="99" t="s">
        <v>769</v>
      </c>
      <c r="B258" s="100">
        <v>2</v>
      </c>
      <c r="C258" s="99">
        <v>0</v>
      </c>
      <c r="D258" s="99">
        <v>0</v>
      </c>
      <c r="E258" s="99">
        <v>0</v>
      </c>
      <c r="F258" s="99">
        <v>2</v>
      </c>
      <c r="G258" s="99">
        <v>0</v>
      </c>
      <c r="H258" s="99">
        <v>0</v>
      </c>
    </row>
    <row r="259" spans="1:8">
      <c r="A259" s="99" t="s">
        <v>770</v>
      </c>
      <c r="B259" s="100">
        <v>2</v>
      </c>
      <c r="C259" s="99">
        <v>0</v>
      </c>
      <c r="D259" s="99">
        <v>0</v>
      </c>
      <c r="E259" s="99">
        <v>2</v>
      </c>
      <c r="F259" s="99">
        <v>0</v>
      </c>
      <c r="G259" s="99">
        <v>0</v>
      </c>
      <c r="H259" s="99">
        <v>0</v>
      </c>
    </row>
    <row r="260" spans="1:8">
      <c r="A260" s="99" t="s">
        <v>771</v>
      </c>
      <c r="B260" s="100">
        <v>2</v>
      </c>
      <c r="C260" s="99">
        <v>2</v>
      </c>
      <c r="D260" s="99">
        <v>0</v>
      </c>
      <c r="E260" s="99">
        <v>0</v>
      </c>
      <c r="F260" s="99">
        <v>0</v>
      </c>
      <c r="G260" s="99">
        <v>0</v>
      </c>
      <c r="H260" s="99">
        <v>0</v>
      </c>
    </row>
    <row r="261" spans="1:8">
      <c r="A261" s="99" t="s">
        <v>772</v>
      </c>
      <c r="B261" s="100">
        <v>2</v>
      </c>
      <c r="C261" s="99">
        <v>0</v>
      </c>
      <c r="D261" s="99">
        <v>2</v>
      </c>
      <c r="E261" s="99">
        <v>0</v>
      </c>
      <c r="F261" s="99">
        <v>0</v>
      </c>
      <c r="G261" s="99">
        <v>0</v>
      </c>
      <c r="H261" s="99">
        <v>0</v>
      </c>
    </row>
    <row r="262" spans="1:8">
      <c r="A262" s="99" t="s">
        <v>773</v>
      </c>
      <c r="B262" s="100">
        <v>2</v>
      </c>
      <c r="C262" s="99">
        <v>0</v>
      </c>
      <c r="D262" s="99">
        <v>2</v>
      </c>
      <c r="E262" s="99">
        <v>0</v>
      </c>
      <c r="F262" s="99">
        <v>0</v>
      </c>
      <c r="G262" s="99">
        <v>0</v>
      </c>
      <c r="H262" s="99">
        <v>0</v>
      </c>
    </row>
    <row r="263" spans="1:8">
      <c r="A263" s="99" t="s">
        <v>774</v>
      </c>
      <c r="B263" s="100">
        <v>2</v>
      </c>
      <c r="C263" s="99">
        <v>0</v>
      </c>
      <c r="D263" s="99">
        <v>0</v>
      </c>
      <c r="E263" s="99">
        <v>0</v>
      </c>
      <c r="F263" s="99">
        <v>2</v>
      </c>
      <c r="G263" s="99">
        <v>0</v>
      </c>
      <c r="H263" s="99">
        <v>0</v>
      </c>
    </row>
    <row r="264" spans="1:8">
      <c r="A264" s="99" t="s">
        <v>775</v>
      </c>
      <c r="B264" s="100">
        <v>2</v>
      </c>
      <c r="C264" s="99">
        <v>0</v>
      </c>
      <c r="D264" s="99">
        <v>0</v>
      </c>
      <c r="E264" s="99">
        <v>2</v>
      </c>
      <c r="F264" s="99">
        <v>0</v>
      </c>
      <c r="G264" s="99">
        <v>0</v>
      </c>
      <c r="H264" s="99">
        <v>0</v>
      </c>
    </row>
    <row r="265" spans="1:8">
      <c r="A265" s="99" t="s">
        <v>776</v>
      </c>
      <c r="B265" s="100">
        <v>2</v>
      </c>
      <c r="C265" s="99">
        <v>0</v>
      </c>
      <c r="D265" s="99">
        <v>0</v>
      </c>
      <c r="E265" s="99">
        <v>2</v>
      </c>
      <c r="F265" s="99">
        <v>0</v>
      </c>
      <c r="G265" s="99">
        <v>0</v>
      </c>
      <c r="H265" s="99">
        <v>0</v>
      </c>
    </row>
    <row r="266" spans="1:8">
      <c r="A266" s="99" t="s">
        <v>777</v>
      </c>
      <c r="B266" s="100">
        <v>2</v>
      </c>
      <c r="C266" s="99">
        <v>0</v>
      </c>
      <c r="D266" s="99">
        <v>0</v>
      </c>
      <c r="E266" s="99">
        <v>2</v>
      </c>
      <c r="F266" s="99">
        <v>0</v>
      </c>
      <c r="G266" s="99">
        <v>0</v>
      </c>
      <c r="H266" s="99">
        <v>0</v>
      </c>
    </row>
    <row r="267" spans="1:8">
      <c r="A267" s="99" t="s">
        <v>778</v>
      </c>
      <c r="B267" s="100">
        <v>2</v>
      </c>
      <c r="C267" s="99">
        <v>0</v>
      </c>
      <c r="D267" s="99">
        <v>0</v>
      </c>
      <c r="E267" s="99">
        <v>0</v>
      </c>
      <c r="F267" s="99">
        <v>0</v>
      </c>
      <c r="G267" s="99">
        <v>0</v>
      </c>
      <c r="H267" s="99">
        <v>2</v>
      </c>
    </row>
    <row r="268" spans="1:8">
      <c r="A268" s="99" t="s">
        <v>779</v>
      </c>
      <c r="B268" s="100">
        <v>2</v>
      </c>
      <c r="C268" s="99">
        <v>0</v>
      </c>
      <c r="D268" s="99">
        <v>0</v>
      </c>
      <c r="E268" s="99">
        <v>0</v>
      </c>
      <c r="F268" s="99">
        <v>0</v>
      </c>
      <c r="G268" s="99">
        <v>0</v>
      </c>
      <c r="H268" s="99">
        <v>2</v>
      </c>
    </row>
    <row r="269" spans="1:8">
      <c r="A269" s="99" t="s">
        <v>780</v>
      </c>
      <c r="B269" s="100">
        <v>2</v>
      </c>
      <c r="C269" s="99">
        <v>0</v>
      </c>
      <c r="D269" s="99">
        <v>0</v>
      </c>
      <c r="E269" s="99">
        <v>1</v>
      </c>
      <c r="F269" s="99">
        <v>1</v>
      </c>
      <c r="G269" s="99">
        <v>0</v>
      </c>
      <c r="H269" s="99">
        <v>0</v>
      </c>
    </row>
    <row r="270" spans="1:8">
      <c r="A270" s="99" t="s">
        <v>781</v>
      </c>
      <c r="B270" s="100">
        <v>2</v>
      </c>
      <c r="C270" s="99">
        <v>0</v>
      </c>
      <c r="D270" s="99">
        <v>2</v>
      </c>
      <c r="E270" s="99">
        <v>0</v>
      </c>
      <c r="F270" s="99">
        <v>0</v>
      </c>
      <c r="G270" s="99">
        <v>0</v>
      </c>
      <c r="H270" s="99">
        <v>0</v>
      </c>
    </row>
    <row r="271" spans="1:8">
      <c r="A271" s="99" t="s">
        <v>782</v>
      </c>
      <c r="B271" s="100">
        <v>2</v>
      </c>
      <c r="C271" s="99">
        <v>2</v>
      </c>
      <c r="D271" s="99">
        <v>0</v>
      </c>
      <c r="E271" s="99">
        <v>0</v>
      </c>
      <c r="F271" s="99">
        <v>0</v>
      </c>
      <c r="G271" s="99">
        <v>0</v>
      </c>
      <c r="H271" s="99">
        <v>0</v>
      </c>
    </row>
    <row r="272" spans="1:8">
      <c r="A272" s="99" t="s">
        <v>783</v>
      </c>
      <c r="B272" s="100">
        <v>2</v>
      </c>
      <c r="C272" s="99">
        <v>0</v>
      </c>
      <c r="D272" s="99">
        <v>0</v>
      </c>
      <c r="E272" s="99">
        <v>0</v>
      </c>
      <c r="F272" s="99">
        <v>2</v>
      </c>
      <c r="G272" s="99">
        <v>0</v>
      </c>
      <c r="H272" s="99">
        <v>0</v>
      </c>
    </row>
    <row r="273" spans="1:8">
      <c r="A273" s="99" t="s">
        <v>784</v>
      </c>
      <c r="B273" s="100">
        <v>2</v>
      </c>
      <c r="C273" s="99">
        <v>0</v>
      </c>
      <c r="D273" s="99">
        <v>0</v>
      </c>
      <c r="E273" s="99">
        <v>0</v>
      </c>
      <c r="F273" s="99">
        <v>0</v>
      </c>
      <c r="G273" s="99">
        <v>2</v>
      </c>
      <c r="H273" s="99">
        <v>0</v>
      </c>
    </row>
    <row r="274" spans="1:8">
      <c r="A274" s="99" t="s">
        <v>785</v>
      </c>
      <c r="B274" s="100">
        <v>2</v>
      </c>
      <c r="C274" s="99">
        <v>0</v>
      </c>
      <c r="D274" s="99">
        <v>0</v>
      </c>
      <c r="E274" s="99">
        <v>0</v>
      </c>
      <c r="F274" s="99">
        <v>0</v>
      </c>
      <c r="G274" s="99">
        <v>2</v>
      </c>
      <c r="H274" s="99">
        <v>0</v>
      </c>
    </row>
    <row r="275" spans="1:8">
      <c r="A275" s="99" t="s">
        <v>786</v>
      </c>
      <c r="B275" s="100">
        <v>2</v>
      </c>
      <c r="C275" s="99">
        <v>0</v>
      </c>
      <c r="D275" s="99">
        <v>0</v>
      </c>
      <c r="E275" s="99">
        <v>0</v>
      </c>
      <c r="F275" s="99">
        <v>0</v>
      </c>
      <c r="G275" s="99">
        <v>2</v>
      </c>
      <c r="H275" s="99">
        <v>0</v>
      </c>
    </row>
    <row r="276" spans="1:8">
      <c r="A276" s="99" t="s">
        <v>787</v>
      </c>
      <c r="B276" s="100">
        <v>2</v>
      </c>
      <c r="C276" s="99">
        <v>2</v>
      </c>
      <c r="D276" s="99">
        <v>0</v>
      </c>
      <c r="E276" s="99">
        <v>0</v>
      </c>
      <c r="F276" s="99">
        <v>0</v>
      </c>
      <c r="G276" s="99">
        <v>0</v>
      </c>
      <c r="H276" s="99">
        <v>0</v>
      </c>
    </row>
    <row r="277" spans="1:8">
      <c r="A277" s="99" t="s">
        <v>788</v>
      </c>
      <c r="B277" s="100">
        <v>2</v>
      </c>
      <c r="C277" s="99">
        <v>0</v>
      </c>
      <c r="D277" s="99">
        <v>0</v>
      </c>
      <c r="E277" s="99">
        <v>2</v>
      </c>
      <c r="F277" s="99">
        <v>0</v>
      </c>
      <c r="G277" s="99">
        <v>0</v>
      </c>
      <c r="H277" s="99">
        <v>0</v>
      </c>
    </row>
    <row r="278" spans="1:8">
      <c r="A278" s="99" t="s">
        <v>789</v>
      </c>
      <c r="B278" s="100">
        <v>2</v>
      </c>
      <c r="C278" s="99">
        <v>0</v>
      </c>
      <c r="D278" s="99">
        <v>0</v>
      </c>
      <c r="E278" s="99">
        <v>2</v>
      </c>
      <c r="F278" s="99">
        <v>0</v>
      </c>
      <c r="G278" s="99">
        <v>0</v>
      </c>
      <c r="H278" s="99">
        <v>0</v>
      </c>
    </row>
    <row r="279" spans="1:8">
      <c r="A279" s="99" t="s">
        <v>790</v>
      </c>
      <c r="B279" s="100">
        <v>2</v>
      </c>
      <c r="C279" s="99">
        <v>0</v>
      </c>
      <c r="D279" s="99">
        <v>0</v>
      </c>
      <c r="E279" s="99">
        <v>0</v>
      </c>
      <c r="F279" s="99">
        <v>2</v>
      </c>
      <c r="G279" s="99">
        <v>0</v>
      </c>
      <c r="H279" s="99">
        <v>0</v>
      </c>
    </row>
    <row r="280" spans="1:8">
      <c r="A280" s="99" t="s">
        <v>791</v>
      </c>
      <c r="B280" s="100">
        <v>2</v>
      </c>
      <c r="C280" s="99">
        <v>2</v>
      </c>
      <c r="D280" s="99">
        <v>0</v>
      </c>
      <c r="E280" s="99">
        <v>0</v>
      </c>
      <c r="F280" s="99">
        <v>0</v>
      </c>
      <c r="G280" s="99">
        <v>0</v>
      </c>
      <c r="H280" s="99">
        <v>0</v>
      </c>
    </row>
    <row r="281" spans="1:8">
      <c r="A281" s="99" t="s">
        <v>792</v>
      </c>
      <c r="B281" s="100">
        <v>2</v>
      </c>
      <c r="C281" s="99">
        <v>0</v>
      </c>
      <c r="D281" s="99">
        <v>2</v>
      </c>
      <c r="E281" s="99">
        <v>0</v>
      </c>
      <c r="F281" s="99">
        <v>0</v>
      </c>
      <c r="G281" s="99">
        <v>0</v>
      </c>
      <c r="H281" s="99">
        <v>0</v>
      </c>
    </row>
    <row r="282" spans="1:8">
      <c r="A282" s="99" t="s">
        <v>793</v>
      </c>
      <c r="B282" s="100">
        <v>2</v>
      </c>
      <c r="C282" s="99">
        <v>0</v>
      </c>
      <c r="D282" s="99">
        <v>2</v>
      </c>
      <c r="E282" s="99">
        <v>0</v>
      </c>
      <c r="F282" s="99">
        <v>0</v>
      </c>
      <c r="G282" s="99">
        <v>0</v>
      </c>
      <c r="H282" s="99">
        <v>0</v>
      </c>
    </row>
    <row r="283" spans="1:8">
      <c r="A283" s="99" t="s">
        <v>794</v>
      </c>
      <c r="B283" s="100">
        <v>2</v>
      </c>
      <c r="C283" s="99">
        <v>2</v>
      </c>
      <c r="D283" s="99">
        <v>0</v>
      </c>
      <c r="E283" s="99">
        <v>0</v>
      </c>
      <c r="F283" s="99">
        <v>0</v>
      </c>
      <c r="G283" s="99">
        <v>0</v>
      </c>
      <c r="H283" s="99">
        <v>0</v>
      </c>
    </row>
    <row r="284" spans="1:8">
      <c r="A284" s="99" t="s">
        <v>795</v>
      </c>
      <c r="B284" s="100">
        <v>2</v>
      </c>
      <c r="C284" s="99">
        <v>2</v>
      </c>
      <c r="D284" s="99">
        <v>0</v>
      </c>
      <c r="E284" s="99">
        <v>0</v>
      </c>
      <c r="F284" s="99">
        <v>0</v>
      </c>
      <c r="G284" s="99">
        <v>0</v>
      </c>
      <c r="H284" s="99">
        <v>0</v>
      </c>
    </row>
    <row r="285" spans="1:8">
      <c r="A285" s="99" t="s">
        <v>796</v>
      </c>
      <c r="B285" s="100">
        <v>2</v>
      </c>
      <c r="C285" s="99">
        <v>2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</row>
    <row r="286" spans="1:8">
      <c r="A286" s="99" t="s">
        <v>797</v>
      </c>
      <c r="B286" s="100">
        <v>2</v>
      </c>
      <c r="C286" s="99">
        <v>0</v>
      </c>
      <c r="D286" s="99">
        <v>0</v>
      </c>
      <c r="E286" s="99">
        <v>0</v>
      </c>
      <c r="F286" s="99">
        <v>0</v>
      </c>
      <c r="G286" s="99">
        <v>2</v>
      </c>
      <c r="H286" s="99">
        <v>0</v>
      </c>
    </row>
    <row r="287" spans="1:8">
      <c r="A287" s="99" t="s">
        <v>798</v>
      </c>
      <c r="B287" s="100">
        <v>2</v>
      </c>
      <c r="C287" s="99">
        <v>1</v>
      </c>
      <c r="D287" s="99">
        <v>0</v>
      </c>
      <c r="E287" s="99">
        <v>0</v>
      </c>
      <c r="F287" s="99">
        <v>0</v>
      </c>
      <c r="G287" s="99">
        <v>0</v>
      </c>
      <c r="H287" s="99">
        <v>1</v>
      </c>
    </row>
    <row r="288" spans="1:8">
      <c r="A288" s="99" t="s">
        <v>799</v>
      </c>
      <c r="B288" s="100">
        <v>2</v>
      </c>
      <c r="C288" s="99">
        <v>0</v>
      </c>
      <c r="D288" s="99">
        <v>0</v>
      </c>
      <c r="E288" s="99">
        <v>0</v>
      </c>
      <c r="F288" s="99">
        <v>2</v>
      </c>
      <c r="G288" s="99">
        <v>0</v>
      </c>
      <c r="H288" s="99">
        <v>0</v>
      </c>
    </row>
    <row r="289" spans="1:8">
      <c r="A289" s="99" t="s">
        <v>800</v>
      </c>
      <c r="B289" s="100">
        <v>2</v>
      </c>
      <c r="C289" s="99">
        <v>0</v>
      </c>
      <c r="D289" s="99">
        <v>0</v>
      </c>
      <c r="E289" s="99">
        <v>0</v>
      </c>
      <c r="F289" s="99">
        <v>1</v>
      </c>
      <c r="G289" s="99">
        <v>1</v>
      </c>
      <c r="H289" s="99">
        <v>0</v>
      </c>
    </row>
    <row r="290" spans="1:8">
      <c r="A290" s="99" t="s">
        <v>801</v>
      </c>
      <c r="B290" s="100">
        <v>2</v>
      </c>
      <c r="C290" s="99">
        <v>0</v>
      </c>
      <c r="D290" s="99">
        <v>0</v>
      </c>
      <c r="E290" s="99">
        <v>2</v>
      </c>
      <c r="F290" s="99">
        <v>0</v>
      </c>
      <c r="G290" s="99">
        <v>0</v>
      </c>
      <c r="H290" s="99">
        <v>0</v>
      </c>
    </row>
    <row r="291" spans="1:8">
      <c r="A291" s="99" t="s">
        <v>802</v>
      </c>
      <c r="B291" s="100">
        <v>2</v>
      </c>
      <c r="C291" s="99">
        <v>0</v>
      </c>
      <c r="D291" s="99">
        <v>0</v>
      </c>
      <c r="E291" s="99">
        <v>2</v>
      </c>
      <c r="F291" s="99">
        <v>0</v>
      </c>
      <c r="G291" s="99">
        <v>0</v>
      </c>
      <c r="H291" s="99">
        <v>0</v>
      </c>
    </row>
    <row r="292" spans="1:8">
      <c r="A292" s="99" t="s">
        <v>803</v>
      </c>
      <c r="B292" s="100">
        <v>2</v>
      </c>
      <c r="C292" s="99">
        <v>0</v>
      </c>
      <c r="D292" s="99">
        <v>0</v>
      </c>
      <c r="E292" s="99">
        <v>2</v>
      </c>
      <c r="F292" s="99">
        <v>0</v>
      </c>
      <c r="G292" s="99">
        <v>0</v>
      </c>
      <c r="H292" s="99">
        <v>0</v>
      </c>
    </row>
    <row r="293" spans="1:8">
      <c r="A293" s="99" t="s">
        <v>804</v>
      </c>
      <c r="B293" s="100">
        <v>2</v>
      </c>
      <c r="C293" s="99">
        <v>2</v>
      </c>
      <c r="D293" s="99">
        <v>0</v>
      </c>
      <c r="E293" s="99">
        <v>0</v>
      </c>
      <c r="F293" s="99">
        <v>0</v>
      </c>
      <c r="G293" s="99">
        <v>0</v>
      </c>
      <c r="H293" s="99">
        <v>0</v>
      </c>
    </row>
    <row r="294" spans="1:8">
      <c r="A294" s="99" t="s">
        <v>805</v>
      </c>
      <c r="B294" s="100">
        <v>2</v>
      </c>
      <c r="C294" s="99">
        <v>0</v>
      </c>
      <c r="D294" s="99">
        <v>0</v>
      </c>
      <c r="E294" s="99">
        <v>1</v>
      </c>
      <c r="F294" s="99">
        <v>1</v>
      </c>
      <c r="G294" s="99">
        <v>0</v>
      </c>
      <c r="H294" s="99">
        <v>0</v>
      </c>
    </row>
    <row r="295" spans="1:8">
      <c r="A295" s="99" t="s">
        <v>806</v>
      </c>
      <c r="B295" s="100">
        <v>2</v>
      </c>
      <c r="C295" s="99">
        <v>2</v>
      </c>
      <c r="D295" s="99">
        <v>0</v>
      </c>
      <c r="E295" s="99">
        <v>0</v>
      </c>
      <c r="F295" s="99">
        <v>0</v>
      </c>
      <c r="G295" s="99">
        <v>0</v>
      </c>
      <c r="H295" s="99">
        <v>0</v>
      </c>
    </row>
    <row r="296" spans="1:8">
      <c r="A296" s="99" t="s">
        <v>807</v>
      </c>
      <c r="B296" s="100">
        <v>2</v>
      </c>
      <c r="C296" s="99">
        <v>0</v>
      </c>
      <c r="D296" s="99">
        <v>2</v>
      </c>
      <c r="E296" s="99">
        <v>0</v>
      </c>
      <c r="F296" s="99">
        <v>0</v>
      </c>
      <c r="G296" s="99">
        <v>0</v>
      </c>
      <c r="H296" s="99">
        <v>0</v>
      </c>
    </row>
    <row r="297" spans="1:8">
      <c r="A297" s="99" t="s">
        <v>808</v>
      </c>
      <c r="B297" s="100">
        <v>2</v>
      </c>
      <c r="C297" s="99">
        <v>0</v>
      </c>
      <c r="D297" s="99">
        <v>2</v>
      </c>
      <c r="E297" s="99">
        <v>0</v>
      </c>
      <c r="F297" s="99">
        <v>0</v>
      </c>
      <c r="G297" s="99">
        <v>0</v>
      </c>
      <c r="H297" s="99">
        <v>0</v>
      </c>
    </row>
    <row r="298" spans="1:8">
      <c r="A298" s="99" t="s">
        <v>809</v>
      </c>
      <c r="B298" s="100">
        <v>2</v>
      </c>
      <c r="C298" s="99">
        <v>0</v>
      </c>
      <c r="D298" s="99">
        <v>2</v>
      </c>
      <c r="E298" s="99">
        <v>0</v>
      </c>
      <c r="F298" s="99">
        <v>0</v>
      </c>
      <c r="G298" s="99">
        <v>0</v>
      </c>
      <c r="H298" s="99">
        <v>0</v>
      </c>
    </row>
    <row r="299" spans="1:8">
      <c r="A299" s="99" t="s">
        <v>810</v>
      </c>
      <c r="B299" s="100">
        <v>2</v>
      </c>
      <c r="C299" s="99">
        <v>0</v>
      </c>
      <c r="D299" s="99">
        <v>0</v>
      </c>
      <c r="E299" s="99">
        <v>2</v>
      </c>
      <c r="F299" s="99">
        <v>0</v>
      </c>
      <c r="G299" s="99">
        <v>0</v>
      </c>
      <c r="H299" s="99">
        <v>0</v>
      </c>
    </row>
    <row r="300" spans="1:8">
      <c r="A300" s="99" t="s">
        <v>811</v>
      </c>
      <c r="B300" s="100">
        <v>2</v>
      </c>
      <c r="C300" s="99">
        <v>0</v>
      </c>
      <c r="D300" s="99">
        <v>2</v>
      </c>
      <c r="E300" s="99">
        <v>0</v>
      </c>
      <c r="F300" s="99">
        <v>0</v>
      </c>
      <c r="G300" s="99">
        <v>0</v>
      </c>
      <c r="H300" s="99">
        <v>0</v>
      </c>
    </row>
    <row r="301" spans="1:8">
      <c r="A301" s="99" t="s">
        <v>812</v>
      </c>
      <c r="B301" s="100">
        <v>2</v>
      </c>
      <c r="C301" s="99">
        <v>2</v>
      </c>
      <c r="D301" s="99">
        <v>0</v>
      </c>
      <c r="E301" s="99">
        <v>0</v>
      </c>
      <c r="F301" s="99">
        <v>0</v>
      </c>
      <c r="G301" s="99">
        <v>0</v>
      </c>
      <c r="H301" s="99">
        <v>0</v>
      </c>
    </row>
    <row r="302" spans="1:8">
      <c r="A302" s="99" t="s">
        <v>813</v>
      </c>
      <c r="B302" s="100">
        <v>2</v>
      </c>
      <c r="C302" s="99">
        <v>0</v>
      </c>
      <c r="D302" s="99">
        <v>0</v>
      </c>
      <c r="E302" s="99">
        <v>0</v>
      </c>
      <c r="F302" s="99">
        <v>0</v>
      </c>
      <c r="G302" s="99">
        <v>0</v>
      </c>
      <c r="H302" s="99">
        <v>2</v>
      </c>
    </row>
    <row r="303" spans="1:8">
      <c r="A303" s="99" t="s">
        <v>814</v>
      </c>
      <c r="B303" s="100">
        <v>2</v>
      </c>
      <c r="C303" s="99">
        <v>0</v>
      </c>
      <c r="D303" s="99">
        <v>0</v>
      </c>
      <c r="E303" s="99">
        <v>0</v>
      </c>
      <c r="F303" s="99">
        <v>2</v>
      </c>
      <c r="G303" s="99">
        <v>0</v>
      </c>
      <c r="H303" s="99">
        <v>0</v>
      </c>
    </row>
  </sheetData>
  <phoneticPr fontId="13" type="noConversion"/>
  <conditionalFormatting sqref="B1:H1048576">
    <cfRule type="cellIs" dxfId="0" priority="1" operator="equal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G74"/>
  <sheetViews>
    <sheetView showGridLines="0" zoomScale="150" zoomScaleNormal="150" zoomScalePageLayoutView="150" workbookViewId="0">
      <pane ySplit="3" topLeftCell="A11" activePane="bottomLeft" state="frozenSplit"/>
      <selection pane="bottomLeft" activeCell="E25" sqref="E25"/>
    </sheetView>
  </sheetViews>
  <sheetFormatPr baseColWidth="10" defaultColWidth="8.83203125" defaultRowHeight="15" x14ac:dyDescent="0"/>
  <cols>
    <col min="1" max="1" width="29.1640625" style="66" customWidth="1"/>
    <col min="2" max="2" width="14.5" style="79" customWidth="1"/>
    <col min="3" max="3" width="14.5" style="84" customWidth="1"/>
    <col min="4" max="4" width="10.83203125" style="84" customWidth="1"/>
    <col min="5" max="5" width="29" style="84" bestFit="1" customWidth="1"/>
    <col min="6" max="6" width="25.1640625" style="84" bestFit="1" customWidth="1"/>
    <col min="7" max="8" width="8.83203125" style="84" customWidth="1"/>
    <col min="9" max="16384" width="8.83203125" style="84"/>
  </cols>
  <sheetData>
    <row r="1" spans="1:7">
      <c r="A1" s="80" t="s">
        <v>31</v>
      </c>
      <c r="D1" s="129" t="s">
        <v>32</v>
      </c>
      <c r="E1" s="130"/>
      <c r="F1" s="130"/>
      <c r="G1" s="130"/>
    </row>
    <row r="2" spans="1:7">
      <c r="D2" s="130"/>
      <c r="E2" s="130"/>
      <c r="F2" s="130"/>
      <c r="G2" s="130"/>
    </row>
    <row r="3" spans="1:7" s="85" customFormat="1">
      <c r="A3" s="81" t="s">
        <v>17</v>
      </c>
      <c r="B3" s="60" t="s">
        <v>33</v>
      </c>
      <c r="D3" s="130"/>
      <c r="E3" s="130"/>
      <c r="F3" s="130"/>
      <c r="G3" s="130"/>
    </row>
    <row r="4" spans="1:7">
      <c r="A4" s="97" t="s">
        <v>34</v>
      </c>
      <c r="B4" s="98">
        <v>1695</v>
      </c>
      <c r="D4" s="87"/>
      <c r="E4" s="89" t="str">
        <f t="shared" ref="E4:F8" si="0">A4</f>
        <v>Undergraduate Student</v>
      </c>
      <c r="F4" s="89">
        <f t="shared" si="0"/>
        <v>1695</v>
      </c>
    </row>
    <row r="5" spans="1:7">
      <c r="A5" s="99" t="s">
        <v>35</v>
      </c>
      <c r="B5" s="100">
        <v>976</v>
      </c>
      <c r="D5" s="87"/>
      <c r="E5" s="89" t="str">
        <f t="shared" si="0"/>
        <v>Graduate Student</v>
      </c>
      <c r="F5" s="89">
        <f t="shared" si="0"/>
        <v>976</v>
      </c>
    </row>
    <row r="6" spans="1:7">
      <c r="A6" s="99" t="s">
        <v>36</v>
      </c>
      <c r="B6" s="100">
        <v>344</v>
      </c>
      <c r="D6" s="87"/>
      <c r="E6" s="89" t="str">
        <f t="shared" si="0"/>
        <v>Other</v>
      </c>
      <c r="F6" s="89">
        <f t="shared" si="0"/>
        <v>344</v>
      </c>
    </row>
    <row r="7" spans="1:7">
      <c r="A7" s="99" t="s">
        <v>37</v>
      </c>
      <c r="B7" s="100">
        <v>187</v>
      </c>
      <c r="D7" s="87"/>
      <c r="E7" s="89" t="str">
        <f t="shared" si="0"/>
        <v>Faculty Member</v>
      </c>
      <c r="F7" s="89">
        <f t="shared" si="0"/>
        <v>187</v>
      </c>
    </row>
    <row r="8" spans="1:7">
      <c r="A8" s="99" t="s">
        <v>38</v>
      </c>
      <c r="B8" s="100">
        <v>47</v>
      </c>
      <c r="D8" s="87"/>
      <c r="E8" s="89" t="str">
        <f t="shared" si="0"/>
        <v>Researcher</v>
      </c>
      <c r="F8" s="89">
        <f t="shared" si="0"/>
        <v>47</v>
      </c>
    </row>
    <row r="9" spans="1:7">
      <c r="A9" s="99" t="s">
        <v>39</v>
      </c>
      <c r="B9" s="100">
        <v>8</v>
      </c>
      <c r="D9" s="87"/>
      <c r="E9" s="90" t="s">
        <v>40</v>
      </c>
      <c r="F9" s="91" t="s">
        <v>41</v>
      </c>
    </row>
    <row r="10" spans="1:7">
      <c r="A10" s="99" t="s">
        <v>42</v>
      </c>
      <c r="B10" s="100">
        <v>1</v>
      </c>
    </row>
    <row r="11" spans="1:7">
      <c r="A11" s="99" t="s">
        <v>43</v>
      </c>
      <c r="B11" s="100">
        <v>1</v>
      </c>
    </row>
    <row r="12" spans="1:7">
      <c r="A12" s="99" t="s">
        <v>44</v>
      </c>
      <c r="B12" s="100">
        <v>1</v>
      </c>
    </row>
    <row r="13" spans="1:7">
      <c r="A13" s="99" t="s">
        <v>45</v>
      </c>
      <c r="B13" s="100">
        <v>1</v>
      </c>
    </row>
    <row r="14" spans="1:7">
      <c r="A14" s="92"/>
      <c r="B14" s="93"/>
    </row>
    <row r="15" spans="1:7">
      <c r="A15" s="92"/>
      <c r="B15" s="93"/>
    </row>
    <row r="16" spans="1:7">
      <c r="A16" s="94"/>
      <c r="B16" s="93"/>
      <c r="C16" s="88"/>
      <c r="D16" s="88"/>
    </row>
    <row r="17" spans="1:6">
      <c r="A17" s="94"/>
      <c r="B17" s="93"/>
      <c r="C17" s="86"/>
      <c r="D17" s="86"/>
      <c r="E17" s="86"/>
    </row>
    <row r="18" spans="1:6">
      <c r="A18" s="94"/>
      <c r="B18" s="93"/>
      <c r="C18" s="86"/>
      <c r="D18" s="86"/>
      <c r="E18" s="86"/>
    </row>
    <row r="19" spans="1:6">
      <c r="A19" s="92"/>
      <c r="B19" s="93"/>
      <c r="F19" s="89">
        <f>2+2</f>
        <v>4</v>
      </c>
    </row>
    <row r="20" spans="1:6">
      <c r="A20" s="92"/>
      <c r="B20" s="93"/>
    </row>
    <row r="21" spans="1:6">
      <c r="A21" s="92"/>
      <c r="B21" s="93"/>
    </row>
    <row r="22" spans="1:6">
      <c r="A22" s="92"/>
      <c r="B22" s="93"/>
    </row>
    <row r="23" spans="1:6">
      <c r="A23" s="92"/>
      <c r="B23" s="93"/>
      <c r="C23" s="87"/>
    </row>
    <row r="24" spans="1:6">
      <c r="A24" s="92"/>
      <c r="B24" s="93"/>
    </row>
    <row r="25" spans="1:6">
      <c r="A25" s="92"/>
      <c r="B25" s="93"/>
    </row>
    <row r="26" spans="1:6">
      <c r="A26" s="92"/>
      <c r="B26" s="93"/>
      <c r="C26" s="87"/>
    </row>
    <row r="27" spans="1:6">
      <c r="A27" s="92"/>
      <c r="B27" s="93"/>
      <c r="C27" s="87"/>
    </row>
    <row r="34" spans="3:7">
      <c r="C34" s="87"/>
    </row>
    <row r="41" spans="3:7">
      <c r="G41" s="87"/>
    </row>
    <row r="44" spans="3:7">
      <c r="G44" s="87"/>
    </row>
    <row r="46" spans="3:7">
      <c r="G46" s="87"/>
    </row>
    <row r="51" spans="7:7">
      <c r="G51" s="87"/>
    </row>
    <row r="58" spans="7:7">
      <c r="G58" s="87"/>
    </row>
    <row r="61" spans="7:7">
      <c r="G61" s="87"/>
    </row>
    <row r="65" spans="7:7">
      <c r="G65" s="87"/>
    </row>
    <row r="67" spans="7:7">
      <c r="G67" s="87"/>
    </row>
    <row r="74" spans="7:7">
      <c r="G74" s="87"/>
    </row>
  </sheetData>
  <mergeCells count="1">
    <mergeCell ref="D1:G3"/>
  </mergeCells>
  <phoneticPr fontId="13" type="noConversion"/>
  <conditionalFormatting sqref="B1:B1048576">
    <cfRule type="cellIs" dxfId="20" priority="3" operator="equal">
      <formula>0</formula>
    </cfRule>
  </conditionalFormatting>
  <conditionalFormatting sqref="D1:G3">
    <cfRule type="expression" dxfId="19" priority="1">
      <formula>F19=4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F36"/>
  <sheetViews>
    <sheetView showGridLines="0" zoomScale="150" zoomScaleNormal="150" zoomScalePageLayoutView="150" workbookViewId="0">
      <pane ySplit="3" topLeftCell="A19" activePane="bottomLeft" state="frozenSplit"/>
      <selection pane="bottomLeft" activeCell="C2" sqref="C2"/>
    </sheetView>
  </sheetViews>
  <sheetFormatPr baseColWidth="10" defaultColWidth="19.83203125" defaultRowHeight="15" x14ac:dyDescent="0"/>
  <cols>
    <col min="1" max="1" width="36.1640625" style="22" customWidth="1"/>
    <col min="2" max="2" width="14" style="47" customWidth="1"/>
    <col min="3" max="3" width="19.83203125" style="3" customWidth="1"/>
    <col min="4" max="4" width="5.6640625" style="3" customWidth="1"/>
    <col min="5" max="16384" width="19.83203125" style="3"/>
  </cols>
  <sheetData>
    <row r="1" spans="1:6">
      <c r="A1" s="24" t="s">
        <v>46</v>
      </c>
      <c r="D1" s="129" t="s">
        <v>32</v>
      </c>
      <c r="E1" s="130"/>
      <c r="F1" s="130"/>
    </row>
    <row r="2" spans="1:6" s="20" customFormat="1">
      <c r="A2" s="24"/>
      <c r="B2" s="47"/>
      <c r="D2" s="130"/>
      <c r="E2" s="130"/>
      <c r="F2" s="130"/>
    </row>
    <row r="3" spans="1:6">
      <c r="A3" s="18" t="s">
        <v>23</v>
      </c>
      <c r="B3" s="60" t="s">
        <v>33</v>
      </c>
      <c r="D3" s="130"/>
      <c r="E3" s="130"/>
      <c r="F3" s="130"/>
    </row>
    <row r="4" spans="1:6">
      <c r="A4" s="101" t="s">
        <v>47</v>
      </c>
      <c r="B4" s="102">
        <v>982</v>
      </c>
      <c r="D4" s="89" t="str">
        <f t="shared" ref="D4:E8" si="0">A4</f>
        <v>College of Arts and Sciences</v>
      </c>
      <c r="E4" s="89">
        <f t="shared" si="0"/>
        <v>982</v>
      </c>
    </row>
    <row r="5" spans="1:6">
      <c r="A5" s="103" t="s">
        <v>36</v>
      </c>
      <c r="B5" s="104">
        <v>681</v>
      </c>
      <c r="D5" s="89" t="str">
        <f t="shared" si="0"/>
        <v>Other</v>
      </c>
      <c r="E5" s="89">
        <f t="shared" si="0"/>
        <v>681</v>
      </c>
    </row>
    <row r="6" spans="1:6">
      <c r="A6" s="103" t="s">
        <v>48</v>
      </c>
      <c r="B6" s="104">
        <v>562</v>
      </c>
      <c r="D6" s="89" t="str">
        <f t="shared" si="0"/>
        <v>College of Human Science and Services</v>
      </c>
      <c r="E6" s="89">
        <f t="shared" si="0"/>
        <v>562</v>
      </c>
    </row>
    <row r="7" spans="1:6">
      <c r="A7" s="103" t="s">
        <v>49</v>
      </c>
      <c r="B7" s="104">
        <v>235</v>
      </c>
      <c r="D7" s="89" t="str">
        <f t="shared" si="0"/>
        <v>College of Nursing</v>
      </c>
      <c r="E7" s="89">
        <f t="shared" si="0"/>
        <v>235</v>
      </c>
    </row>
    <row r="8" spans="1:6">
      <c r="A8" s="103" t="s">
        <v>50</v>
      </c>
      <c r="B8" s="104">
        <v>141</v>
      </c>
      <c r="D8" s="89" t="str">
        <f t="shared" si="0"/>
        <v>College of Environment and Life Sciences</v>
      </c>
      <c r="E8" s="89">
        <f t="shared" si="0"/>
        <v>141</v>
      </c>
    </row>
    <row r="9" spans="1:6">
      <c r="A9" s="103" t="s">
        <v>51</v>
      </c>
      <c r="B9" s="104">
        <v>135</v>
      </c>
      <c r="D9" s="89" t="s">
        <v>52</v>
      </c>
      <c r="E9" s="91">
        <f>SUM(B:B)-SUM(E4:E8)</f>
        <v>660</v>
      </c>
    </row>
    <row r="10" spans="1:6">
      <c r="A10" s="103" t="s">
        <v>53</v>
      </c>
      <c r="B10" s="104">
        <v>113</v>
      </c>
    </row>
    <row r="11" spans="1:6">
      <c r="A11" s="103" t="s">
        <v>54</v>
      </c>
      <c r="B11" s="104">
        <v>84</v>
      </c>
    </row>
    <row r="12" spans="1:6">
      <c r="A12" s="103" t="s">
        <v>55</v>
      </c>
      <c r="B12" s="104">
        <v>82</v>
      </c>
    </row>
    <row r="13" spans="1:6">
      <c r="A13" s="103" t="s">
        <v>56</v>
      </c>
      <c r="B13" s="104">
        <v>73</v>
      </c>
    </row>
    <row r="14" spans="1:6">
      <c r="A14" s="103" t="s">
        <v>57</v>
      </c>
      <c r="B14" s="104">
        <v>45</v>
      </c>
    </row>
    <row r="15" spans="1:6">
      <c r="A15" s="103" t="s">
        <v>58</v>
      </c>
      <c r="B15" s="104">
        <v>35</v>
      </c>
    </row>
    <row r="16" spans="1:6">
      <c r="A16" s="103" t="s">
        <v>59</v>
      </c>
      <c r="B16" s="104">
        <v>21</v>
      </c>
    </row>
    <row r="17" spans="1:6">
      <c r="A17" s="103" t="s">
        <v>60</v>
      </c>
      <c r="B17" s="104">
        <v>20</v>
      </c>
    </row>
    <row r="18" spans="1:6">
      <c r="A18" s="103" t="s">
        <v>61</v>
      </c>
      <c r="B18" s="104">
        <v>19</v>
      </c>
    </row>
    <row r="19" spans="1:6">
      <c r="A19" s="104" t="s">
        <v>62</v>
      </c>
      <c r="B19" s="104">
        <v>16</v>
      </c>
      <c r="F19" s="89">
        <f>2+2</f>
        <v>4</v>
      </c>
    </row>
    <row r="20" spans="1:6">
      <c r="A20" s="103" t="s">
        <v>63</v>
      </c>
      <c r="B20" s="104">
        <v>15</v>
      </c>
    </row>
    <row r="21" spans="1:6">
      <c r="A21" s="103" t="s">
        <v>44</v>
      </c>
      <c r="B21" s="104">
        <v>1</v>
      </c>
    </row>
    <row r="22" spans="1:6">
      <c r="A22" s="103" t="s">
        <v>64</v>
      </c>
      <c r="B22" s="104">
        <v>1</v>
      </c>
    </row>
    <row r="23" spans="1:6">
      <c r="A23" s="3"/>
    </row>
    <row r="24" spans="1:6">
      <c r="A24" s="6"/>
    </row>
    <row r="25" spans="1:6">
      <c r="A25" s="3"/>
    </row>
    <row r="26" spans="1:6">
      <c r="A26" s="3"/>
    </row>
    <row r="27" spans="1:6">
      <c r="A27" s="6"/>
    </row>
    <row r="28" spans="1:6">
      <c r="A28" s="6"/>
    </row>
    <row r="29" spans="1:6">
      <c r="A29" s="3"/>
    </row>
    <row r="30" spans="1:6">
      <c r="A30" s="34"/>
      <c r="B30" s="52"/>
      <c r="C30" s="34"/>
    </row>
    <row r="31" spans="1:6">
      <c r="A31" s="34"/>
      <c r="B31" s="52"/>
      <c r="C31" s="34"/>
    </row>
    <row r="32" spans="1:6">
      <c r="A32" s="34"/>
      <c r="B32" s="52"/>
      <c r="C32" s="34"/>
    </row>
    <row r="33" spans="1:3">
      <c r="A33" s="34"/>
      <c r="B33" s="52"/>
      <c r="C33" s="34"/>
    </row>
    <row r="34" spans="1:3">
      <c r="A34" s="34"/>
      <c r="B34" s="52"/>
      <c r="C34" s="34"/>
    </row>
    <row r="35" spans="1:3">
      <c r="A35" s="39"/>
      <c r="B35" s="52"/>
      <c r="C35" s="74"/>
    </row>
    <row r="36" spans="1:3">
      <c r="A36" s="39"/>
      <c r="B36" s="52"/>
      <c r="C36" s="34"/>
    </row>
  </sheetData>
  <mergeCells count="1">
    <mergeCell ref="D1:F3"/>
  </mergeCells>
  <phoneticPr fontId="13" type="noConversion"/>
  <conditionalFormatting sqref="B1:B1048576">
    <cfRule type="cellIs" dxfId="18" priority="3" operator="equal">
      <formula>0</formula>
    </cfRule>
  </conditionalFormatting>
  <conditionalFormatting sqref="D1">
    <cfRule type="expression" dxfId="17" priority="1">
      <formula>F19=4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C138"/>
  <sheetViews>
    <sheetView showGridLines="0" zoomScale="150" zoomScaleNormal="150" zoomScalePageLayoutView="150" workbookViewId="0">
      <pane ySplit="3" topLeftCell="A4" activePane="bottomLeft" state="frozenSplit"/>
      <selection pane="bottomLeft" sqref="A1:C1"/>
    </sheetView>
  </sheetViews>
  <sheetFormatPr baseColWidth="10" defaultColWidth="8.83203125" defaultRowHeight="15" x14ac:dyDescent="0"/>
  <cols>
    <col min="1" max="1" width="13.1640625" style="22" bestFit="1" customWidth="1"/>
    <col min="2" max="2" width="11.83203125" style="47" customWidth="1"/>
    <col min="3" max="4" width="8.83203125" style="3" customWidth="1"/>
    <col min="5" max="16384" width="8.83203125" style="3"/>
  </cols>
  <sheetData>
    <row r="1" spans="1:3">
      <c r="A1" s="131" t="s">
        <v>65</v>
      </c>
      <c r="B1" s="131"/>
      <c r="C1" s="131"/>
    </row>
    <row r="2" spans="1:3" s="20" customFormat="1">
      <c r="A2" s="24"/>
      <c r="B2" s="47"/>
    </row>
    <row r="3" spans="1:3">
      <c r="A3" s="33" t="s">
        <v>66</v>
      </c>
      <c r="B3" s="59" t="s">
        <v>33</v>
      </c>
    </row>
    <row r="4" spans="1:3">
      <c r="A4" s="105" t="s">
        <v>67</v>
      </c>
      <c r="B4" s="98">
        <v>534</v>
      </c>
    </row>
    <row r="5" spans="1:3">
      <c r="A5" s="106" t="s">
        <v>68</v>
      </c>
      <c r="B5" s="100">
        <v>1298</v>
      </c>
    </row>
    <row r="6" spans="1:3">
      <c r="A6" s="106" t="s">
        <v>69</v>
      </c>
      <c r="B6" s="100">
        <v>1013</v>
      </c>
    </row>
    <row r="7" spans="1:3">
      <c r="A7" s="106" t="s">
        <v>70</v>
      </c>
      <c r="B7" s="100">
        <v>1233</v>
      </c>
    </row>
    <row r="8" spans="1:3">
      <c r="A8" s="106" t="s">
        <v>71</v>
      </c>
      <c r="B8" s="100">
        <v>1847</v>
      </c>
    </row>
    <row r="9" spans="1:3">
      <c r="A9" s="106" t="s">
        <v>72</v>
      </c>
      <c r="B9" s="100">
        <v>3031</v>
      </c>
    </row>
    <row r="10" spans="1:3">
      <c r="A10" s="106" t="s">
        <v>73</v>
      </c>
      <c r="B10" s="100">
        <v>1330</v>
      </c>
    </row>
    <row r="11" spans="1:3">
      <c r="A11" s="107" t="s">
        <v>74</v>
      </c>
      <c r="B11" s="104">
        <v>1634</v>
      </c>
    </row>
    <row r="12" spans="1:3">
      <c r="A12" s="107" t="s">
        <v>75</v>
      </c>
      <c r="B12" s="104">
        <v>1159</v>
      </c>
    </row>
    <row r="13" spans="1:3">
      <c r="A13" s="107" t="s">
        <v>76</v>
      </c>
      <c r="B13" s="104">
        <v>1163</v>
      </c>
    </row>
    <row r="14" spans="1:3">
      <c r="A14" s="107" t="s">
        <v>77</v>
      </c>
      <c r="B14" s="104">
        <v>909</v>
      </c>
    </row>
    <row r="15" spans="1:3">
      <c r="A15" s="107" t="s">
        <v>78</v>
      </c>
      <c r="B15" s="104">
        <v>3768</v>
      </c>
    </row>
    <row r="16" spans="1:3">
      <c r="A16" s="107" t="s">
        <v>79</v>
      </c>
      <c r="B16" s="104">
        <v>673</v>
      </c>
    </row>
    <row r="17" spans="1:2">
      <c r="A17" s="107" t="s">
        <v>80</v>
      </c>
      <c r="B17" s="104">
        <v>1104</v>
      </c>
    </row>
    <row r="18" spans="1:2">
      <c r="A18" s="107" t="s">
        <v>81</v>
      </c>
      <c r="B18" s="104">
        <v>917</v>
      </c>
    </row>
    <row r="19" spans="1:2">
      <c r="A19" s="107" t="s">
        <v>82</v>
      </c>
      <c r="B19" s="104">
        <v>2761</v>
      </c>
    </row>
    <row r="20" spans="1:2">
      <c r="A20" s="107" t="s">
        <v>83</v>
      </c>
      <c r="B20" s="104">
        <v>1201</v>
      </c>
    </row>
    <row r="21" spans="1:2">
      <c r="A21" s="107" t="s">
        <v>84</v>
      </c>
      <c r="B21" s="104">
        <v>701</v>
      </c>
    </row>
    <row r="22" spans="1:2">
      <c r="A22" s="107" t="s">
        <v>85</v>
      </c>
      <c r="B22" s="104">
        <v>704</v>
      </c>
    </row>
    <row r="23" spans="1:2">
      <c r="A23" s="107" t="s">
        <v>86</v>
      </c>
      <c r="B23" s="104">
        <v>1545</v>
      </c>
    </row>
    <row r="24" spans="1:2">
      <c r="A24" s="107" t="s">
        <v>87</v>
      </c>
      <c r="B24" s="104">
        <v>2988</v>
      </c>
    </row>
    <row r="25" spans="1:2">
      <c r="A25" s="107" t="s">
        <v>88</v>
      </c>
      <c r="B25" s="104">
        <v>956</v>
      </c>
    </row>
    <row r="26" spans="1:2">
      <c r="A26" s="107" t="s">
        <v>89</v>
      </c>
      <c r="B26" s="104">
        <v>1314</v>
      </c>
    </row>
    <row r="27" spans="1:2">
      <c r="A27" s="107" t="s">
        <v>90</v>
      </c>
      <c r="B27" s="104">
        <v>4777</v>
      </c>
    </row>
    <row r="28" spans="1:2">
      <c r="A28" s="107" t="s">
        <v>91</v>
      </c>
      <c r="B28" s="104">
        <v>855</v>
      </c>
    </row>
    <row r="29" spans="1:2">
      <c r="A29" s="107" t="s">
        <v>92</v>
      </c>
      <c r="B29" s="104">
        <v>532</v>
      </c>
    </row>
    <row r="30" spans="1:2">
      <c r="A30" s="107" t="s">
        <v>93</v>
      </c>
      <c r="B30" s="104">
        <v>1481</v>
      </c>
    </row>
    <row r="31" spans="1:2">
      <c r="A31" s="107" t="s">
        <v>94</v>
      </c>
      <c r="B31" s="104">
        <v>1165</v>
      </c>
    </row>
    <row r="32" spans="1:2">
      <c r="A32" s="107" t="s">
        <v>95</v>
      </c>
      <c r="B32" s="104">
        <v>1687</v>
      </c>
    </row>
    <row r="33" spans="1:2">
      <c r="A33" s="107" t="s">
        <v>96</v>
      </c>
      <c r="B33" s="104">
        <v>1174</v>
      </c>
    </row>
    <row r="34" spans="1:2">
      <c r="A34" s="107" t="s">
        <v>97</v>
      </c>
      <c r="B34" s="104">
        <v>1198</v>
      </c>
    </row>
    <row r="35" spans="1:2">
      <c r="A35" s="107" t="s">
        <v>98</v>
      </c>
      <c r="B35" s="104">
        <v>3087</v>
      </c>
    </row>
    <row r="36" spans="1:2">
      <c r="A36" s="107" t="s">
        <v>99</v>
      </c>
      <c r="B36" s="104">
        <v>3074</v>
      </c>
    </row>
    <row r="37" spans="1:2">
      <c r="A37" s="107" t="s">
        <v>100</v>
      </c>
      <c r="B37" s="104">
        <v>2105</v>
      </c>
    </row>
    <row r="38" spans="1:2">
      <c r="A38" s="107" t="s">
        <v>101</v>
      </c>
      <c r="B38" s="104">
        <v>1327</v>
      </c>
    </row>
    <row r="39" spans="1:2">
      <c r="A39" s="107" t="s">
        <v>102</v>
      </c>
      <c r="B39" s="104">
        <v>818</v>
      </c>
    </row>
    <row r="40" spans="1:2">
      <c r="A40" s="107" t="s">
        <v>103</v>
      </c>
      <c r="B40" s="104">
        <v>1474</v>
      </c>
    </row>
    <row r="41" spans="1:2">
      <c r="A41" s="107" t="s">
        <v>104</v>
      </c>
      <c r="B41" s="104">
        <v>745</v>
      </c>
    </row>
    <row r="42" spans="1:2">
      <c r="A42" s="107" t="s">
        <v>105</v>
      </c>
      <c r="B42" s="104">
        <v>2735</v>
      </c>
    </row>
    <row r="43" spans="1:2">
      <c r="A43" s="107" t="s">
        <v>106</v>
      </c>
      <c r="B43" s="104">
        <v>4573</v>
      </c>
    </row>
    <row r="44" spans="1:2">
      <c r="A44" s="107" t="s">
        <v>107</v>
      </c>
      <c r="B44" s="104">
        <v>1670</v>
      </c>
    </row>
    <row r="45" spans="1:2">
      <c r="A45" s="107" t="s">
        <v>108</v>
      </c>
      <c r="B45" s="104">
        <v>1611</v>
      </c>
    </row>
    <row r="46" spans="1:2">
      <c r="A46" s="107" t="s">
        <v>109</v>
      </c>
      <c r="B46" s="104">
        <v>998</v>
      </c>
    </row>
    <row r="47" spans="1:2">
      <c r="A47" s="107" t="s">
        <v>110</v>
      </c>
      <c r="B47" s="104">
        <v>2950</v>
      </c>
    </row>
    <row r="48" spans="1:2">
      <c r="A48" s="107" t="s">
        <v>111</v>
      </c>
      <c r="B48" s="104">
        <v>4522</v>
      </c>
    </row>
    <row r="49" spans="1:2">
      <c r="A49" s="107" t="s">
        <v>112</v>
      </c>
      <c r="B49" s="104">
        <v>3300</v>
      </c>
    </row>
    <row r="50" spans="1:2">
      <c r="A50" s="107" t="s">
        <v>113</v>
      </c>
      <c r="B50" s="104">
        <v>654</v>
      </c>
    </row>
    <row r="51" spans="1:2">
      <c r="A51" s="107" t="s">
        <v>114</v>
      </c>
      <c r="B51" s="104">
        <v>2233</v>
      </c>
    </row>
    <row r="52" spans="1:2">
      <c r="A52" s="107" t="s">
        <v>115</v>
      </c>
      <c r="B52" s="104">
        <v>1798</v>
      </c>
    </row>
    <row r="53" spans="1:2">
      <c r="A53" s="107" t="s">
        <v>116</v>
      </c>
      <c r="B53" s="104">
        <v>500</v>
      </c>
    </row>
    <row r="54" spans="1:2">
      <c r="A54" s="107" t="s">
        <v>117</v>
      </c>
      <c r="B54" s="104">
        <v>2936</v>
      </c>
    </row>
    <row r="55" spans="1:2">
      <c r="A55" s="107" t="s">
        <v>118</v>
      </c>
      <c r="B55" s="104">
        <v>1925</v>
      </c>
    </row>
    <row r="56" spans="1:2">
      <c r="A56" s="107" t="s">
        <v>119</v>
      </c>
      <c r="B56" s="104">
        <v>3771</v>
      </c>
    </row>
    <row r="57" spans="1:2">
      <c r="A57" s="107" t="s">
        <v>120</v>
      </c>
      <c r="B57" s="104">
        <v>1075</v>
      </c>
    </row>
    <row r="58" spans="1:2">
      <c r="A58" s="107" t="s">
        <v>121</v>
      </c>
      <c r="B58" s="104">
        <v>870</v>
      </c>
    </row>
    <row r="59" spans="1:2">
      <c r="A59" s="107" t="s">
        <v>122</v>
      </c>
      <c r="B59" s="104">
        <v>1480</v>
      </c>
    </row>
    <row r="60" spans="1:2">
      <c r="A60" s="107" t="s">
        <v>123</v>
      </c>
      <c r="B60" s="104">
        <v>2486</v>
      </c>
    </row>
    <row r="61" spans="1:2">
      <c r="A61" s="107" t="s">
        <v>124</v>
      </c>
      <c r="B61" s="104">
        <v>1300</v>
      </c>
    </row>
    <row r="62" spans="1:2">
      <c r="A62" s="107" t="s">
        <v>125</v>
      </c>
      <c r="B62" s="104">
        <v>1274</v>
      </c>
    </row>
    <row r="63" spans="1:2">
      <c r="A63" s="107" t="s">
        <v>126</v>
      </c>
      <c r="B63" s="104">
        <v>508</v>
      </c>
    </row>
    <row r="64" spans="1:2">
      <c r="A64" s="107" t="s">
        <v>127</v>
      </c>
      <c r="B64" s="104">
        <v>630</v>
      </c>
    </row>
    <row r="65" spans="1:2">
      <c r="A65" s="107" t="s">
        <v>128</v>
      </c>
      <c r="B65" s="104">
        <v>1906</v>
      </c>
    </row>
    <row r="66" spans="1:2">
      <c r="A66" s="107" t="s">
        <v>129</v>
      </c>
      <c r="B66" s="104">
        <v>628</v>
      </c>
    </row>
    <row r="67" spans="1:2">
      <c r="A67" s="107" t="s">
        <v>130</v>
      </c>
      <c r="B67" s="104">
        <v>1107</v>
      </c>
    </row>
    <row r="68" spans="1:2">
      <c r="A68" s="107" t="s">
        <v>131</v>
      </c>
      <c r="B68" s="104">
        <v>2899</v>
      </c>
    </row>
    <row r="69" spans="1:2">
      <c r="A69" s="107" t="s">
        <v>132</v>
      </c>
      <c r="B69" s="104">
        <v>3348</v>
      </c>
    </row>
    <row r="70" spans="1:2">
      <c r="A70" s="107" t="s">
        <v>133</v>
      </c>
      <c r="B70" s="104">
        <v>597</v>
      </c>
    </row>
    <row r="71" spans="1:2">
      <c r="A71" s="107" t="s">
        <v>134</v>
      </c>
      <c r="B71" s="104">
        <v>1134</v>
      </c>
    </row>
    <row r="72" spans="1:2">
      <c r="A72" s="107" t="s">
        <v>135</v>
      </c>
      <c r="B72" s="104">
        <v>1868</v>
      </c>
    </row>
    <row r="73" spans="1:2">
      <c r="A73" s="107" t="s">
        <v>136</v>
      </c>
      <c r="B73" s="104">
        <v>1183</v>
      </c>
    </row>
    <row r="74" spans="1:2">
      <c r="A74" s="107" t="s">
        <v>137</v>
      </c>
      <c r="B74" s="104">
        <v>4527</v>
      </c>
    </row>
    <row r="75" spans="1:2">
      <c r="A75" s="107" t="s">
        <v>138</v>
      </c>
      <c r="B75" s="104">
        <v>593</v>
      </c>
    </row>
    <row r="76" spans="1:2">
      <c r="A76" s="107" t="s">
        <v>139</v>
      </c>
      <c r="B76" s="104">
        <v>789</v>
      </c>
    </row>
    <row r="77" spans="1:2">
      <c r="A77" s="107" t="s">
        <v>140</v>
      </c>
      <c r="B77" s="104">
        <v>582</v>
      </c>
    </row>
    <row r="78" spans="1:2">
      <c r="A78" s="107" t="s">
        <v>141</v>
      </c>
      <c r="B78" s="104">
        <v>1506</v>
      </c>
    </row>
    <row r="79" spans="1:2">
      <c r="A79" s="107" t="s">
        <v>142</v>
      </c>
      <c r="B79" s="104">
        <v>1369</v>
      </c>
    </row>
    <row r="80" spans="1:2">
      <c r="A80" s="107" t="s">
        <v>143</v>
      </c>
      <c r="B80" s="104">
        <v>1542</v>
      </c>
    </row>
    <row r="81" spans="1:2">
      <c r="A81" s="107" t="s">
        <v>144</v>
      </c>
      <c r="B81" s="104">
        <v>464</v>
      </c>
    </row>
    <row r="82" spans="1:2">
      <c r="A82" s="107" t="s">
        <v>145</v>
      </c>
      <c r="B82" s="104">
        <v>579</v>
      </c>
    </row>
    <row r="83" spans="1:2">
      <c r="A83" s="107" t="s">
        <v>146</v>
      </c>
      <c r="B83" s="104">
        <v>1203</v>
      </c>
    </row>
    <row r="84" spans="1:2">
      <c r="A84" s="107" t="s">
        <v>147</v>
      </c>
      <c r="B84" s="104">
        <v>1509</v>
      </c>
    </row>
    <row r="85" spans="1:2">
      <c r="A85" s="107" t="s">
        <v>148</v>
      </c>
      <c r="B85" s="104">
        <v>1499</v>
      </c>
    </row>
    <row r="86" spans="1:2">
      <c r="A86" s="107" t="s">
        <v>149</v>
      </c>
      <c r="B86" s="104">
        <v>289</v>
      </c>
    </row>
    <row r="87" spans="1:2">
      <c r="A87" s="107" t="s">
        <v>150</v>
      </c>
      <c r="B87" s="104">
        <v>827</v>
      </c>
    </row>
    <row r="88" spans="1:2">
      <c r="A88" s="107" t="s">
        <v>151</v>
      </c>
      <c r="B88" s="104">
        <v>438</v>
      </c>
    </row>
    <row r="89" spans="1:2">
      <c r="A89" s="107" t="s">
        <v>152</v>
      </c>
      <c r="B89" s="104">
        <v>508</v>
      </c>
    </row>
    <row r="90" spans="1:2">
      <c r="A90" s="107" t="s">
        <v>153</v>
      </c>
      <c r="B90" s="104">
        <v>1011</v>
      </c>
    </row>
    <row r="91" spans="1:2">
      <c r="A91" s="107" t="s">
        <v>154</v>
      </c>
      <c r="B91" s="104">
        <v>948</v>
      </c>
    </row>
    <row r="92" spans="1:2">
      <c r="A92" s="107" t="s">
        <v>155</v>
      </c>
      <c r="B92" s="104">
        <v>585</v>
      </c>
    </row>
    <row r="93" spans="1:2">
      <c r="A93" s="107" t="s">
        <v>156</v>
      </c>
      <c r="B93" s="104">
        <v>129</v>
      </c>
    </row>
    <row r="94" spans="1:2">
      <c r="A94" s="107" t="s">
        <v>157</v>
      </c>
      <c r="B94" s="104">
        <v>574</v>
      </c>
    </row>
    <row r="95" spans="1:2">
      <c r="A95" s="107" t="s">
        <v>158</v>
      </c>
      <c r="B95" s="104">
        <v>3068</v>
      </c>
    </row>
    <row r="96" spans="1:2">
      <c r="A96" s="107" t="s">
        <v>159</v>
      </c>
      <c r="B96" s="104">
        <v>666</v>
      </c>
    </row>
    <row r="97" spans="1:2">
      <c r="A97" s="107" t="s">
        <v>160</v>
      </c>
      <c r="B97" s="104">
        <v>138</v>
      </c>
    </row>
    <row r="98" spans="1:2">
      <c r="A98" s="107" t="s">
        <v>161</v>
      </c>
      <c r="B98" s="104">
        <v>131</v>
      </c>
    </row>
    <row r="99" spans="1:2">
      <c r="A99" s="107" t="s">
        <v>162</v>
      </c>
      <c r="B99" s="104">
        <v>677</v>
      </c>
    </row>
    <row r="100" spans="1:2">
      <c r="A100" s="107" t="s">
        <v>163</v>
      </c>
      <c r="B100" s="104">
        <v>478</v>
      </c>
    </row>
    <row r="101" spans="1:2">
      <c r="A101" s="107" t="s">
        <v>164</v>
      </c>
      <c r="B101" s="104">
        <v>319</v>
      </c>
    </row>
    <row r="102" spans="1:2">
      <c r="A102" s="107" t="s">
        <v>165</v>
      </c>
      <c r="B102" s="104">
        <v>290</v>
      </c>
    </row>
    <row r="103" spans="1:2">
      <c r="A103" s="107" t="s">
        <v>166</v>
      </c>
      <c r="B103" s="104">
        <v>411</v>
      </c>
    </row>
    <row r="104" spans="1:2">
      <c r="A104" s="107" t="s">
        <v>167</v>
      </c>
      <c r="B104" s="104">
        <v>367</v>
      </c>
    </row>
    <row r="105" spans="1:2">
      <c r="A105" s="107" t="s">
        <v>168</v>
      </c>
      <c r="B105" s="104">
        <v>162</v>
      </c>
    </row>
    <row r="106" spans="1:2">
      <c r="A106" s="107" t="s">
        <v>169</v>
      </c>
      <c r="B106" s="104">
        <v>385</v>
      </c>
    </row>
    <row r="107" spans="1:2">
      <c r="A107" s="107" t="s">
        <v>170</v>
      </c>
      <c r="B107" s="104">
        <v>678</v>
      </c>
    </row>
    <row r="108" spans="1:2">
      <c r="A108" s="107" t="s">
        <v>171</v>
      </c>
      <c r="B108" s="104">
        <v>1277</v>
      </c>
    </row>
    <row r="109" spans="1:2">
      <c r="A109" s="107" t="s">
        <v>172</v>
      </c>
      <c r="B109" s="104">
        <v>37</v>
      </c>
    </row>
    <row r="110" spans="1:2">
      <c r="A110" s="107" t="s">
        <v>173</v>
      </c>
      <c r="B110" s="104">
        <v>1</v>
      </c>
    </row>
    <row r="111" spans="1:2">
      <c r="A111" s="107" t="s">
        <v>174</v>
      </c>
      <c r="B111" s="104">
        <v>28</v>
      </c>
    </row>
    <row r="112" spans="1:2">
      <c r="A112" s="107" t="s">
        <v>175</v>
      </c>
      <c r="B112" s="104">
        <v>72</v>
      </c>
    </row>
    <row r="113" spans="1:2">
      <c r="A113" s="107" t="s">
        <v>176</v>
      </c>
      <c r="B113" s="104">
        <v>617</v>
      </c>
    </row>
    <row r="114" spans="1:2">
      <c r="A114" s="107" t="s">
        <v>177</v>
      </c>
      <c r="B114" s="104">
        <v>122</v>
      </c>
    </row>
    <row r="115" spans="1:2">
      <c r="A115" s="107" t="s">
        <v>178</v>
      </c>
      <c r="B115" s="104">
        <v>666</v>
      </c>
    </row>
    <row r="116" spans="1:2">
      <c r="A116" s="107" t="s">
        <v>179</v>
      </c>
      <c r="B116" s="104">
        <v>372</v>
      </c>
    </row>
    <row r="117" spans="1:2">
      <c r="A117" s="107" t="s">
        <v>180</v>
      </c>
      <c r="B117" s="104">
        <v>31</v>
      </c>
    </row>
    <row r="118" spans="1:2">
      <c r="A118" s="107" t="s">
        <v>181</v>
      </c>
      <c r="B118" s="104">
        <v>94</v>
      </c>
    </row>
    <row r="119" spans="1:2">
      <c r="A119" s="107" t="s">
        <v>182</v>
      </c>
      <c r="B119" s="104">
        <v>112</v>
      </c>
    </row>
    <row r="120" spans="1:2">
      <c r="A120" s="107" t="s">
        <v>183</v>
      </c>
      <c r="B120" s="104">
        <v>2416</v>
      </c>
    </row>
    <row r="121" spans="1:2">
      <c r="A121" s="107" t="s">
        <v>184</v>
      </c>
      <c r="B121" s="104">
        <v>25</v>
      </c>
    </row>
    <row r="122" spans="1:2">
      <c r="A122" s="107" t="s">
        <v>185</v>
      </c>
      <c r="B122" s="104">
        <v>2</v>
      </c>
    </row>
    <row r="123" spans="1:2">
      <c r="A123" s="107" t="s">
        <v>186</v>
      </c>
      <c r="B123" s="104">
        <v>226</v>
      </c>
    </row>
    <row r="124" spans="1:2">
      <c r="A124" s="107" t="s">
        <v>187</v>
      </c>
      <c r="B124" s="104">
        <v>298</v>
      </c>
    </row>
    <row r="125" spans="1:2">
      <c r="A125" s="107" t="s">
        <v>188</v>
      </c>
      <c r="B125" s="104">
        <v>746</v>
      </c>
    </row>
    <row r="126" spans="1:2">
      <c r="A126" s="107" t="s">
        <v>189</v>
      </c>
      <c r="B126" s="104">
        <v>655</v>
      </c>
    </row>
    <row r="127" spans="1:2">
      <c r="A127" s="107" t="s">
        <v>190</v>
      </c>
      <c r="B127" s="104">
        <v>87</v>
      </c>
    </row>
    <row r="128" spans="1:2">
      <c r="A128" s="107" t="s">
        <v>191</v>
      </c>
      <c r="B128" s="104">
        <v>173</v>
      </c>
    </row>
    <row r="129" spans="1:2">
      <c r="A129" s="107" t="s">
        <v>192</v>
      </c>
      <c r="B129" s="104">
        <v>123</v>
      </c>
    </row>
    <row r="130" spans="1:2">
      <c r="A130" s="107" t="s">
        <v>193</v>
      </c>
      <c r="B130" s="104">
        <v>421</v>
      </c>
    </row>
    <row r="131" spans="1:2">
      <c r="A131" s="107" t="s">
        <v>194</v>
      </c>
      <c r="B131" s="104">
        <v>321</v>
      </c>
    </row>
    <row r="132" spans="1:2">
      <c r="A132" s="107" t="s">
        <v>195</v>
      </c>
      <c r="B132" s="104">
        <v>2268</v>
      </c>
    </row>
    <row r="133" spans="1:2">
      <c r="A133" s="107" t="s">
        <v>196</v>
      </c>
      <c r="B133" s="104">
        <v>78</v>
      </c>
    </row>
    <row r="134" spans="1:2">
      <c r="A134" s="107" t="s">
        <v>197</v>
      </c>
      <c r="B134" s="104">
        <v>0</v>
      </c>
    </row>
    <row r="135" spans="1:2">
      <c r="A135" s="107" t="s">
        <v>198</v>
      </c>
      <c r="B135" s="104">
        <v>6</v>
      </c>
    </row>
    <row r="136" spans="1:2">
      <c r="A136" s="107" t="s">
        <v>199</v>
      </c>
      <c r="B136" s="104">
        <v>0</v>
      </c>
    </row>
    <row r="137" spans="1:2">
      <c r="A137" s="107" t="s">
        <v>200</v>
      </c>
      <c r="B137" s="104">
        <v>13</v>
      </c>
    </row>
    <row r="138" spans="1:2">
      <c r="A138" s="107" t="s">
        <v>201</v>
      </c>
      <c r="B138" s="104">
        <v>57</v>
      </c>
    </row>
  </sheetData>
  <mergeCells count="1">
    <mergeCell ref="A1:C1"/>
  </mergeCells>
  <phoneticPr fontId="13" type="noConversion"/>
  <conditionalFormatting sqref="B2:B1048576">
    <cfRule type="cellIs" dxfId="16" priority="1" operator="equal">
      <formula>0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 enableFormatConditionsCalculation="0"/>
  <dimension ref="A1:C138"/>
  <sheetViews>
    <sheetView showGridLines="0" zoomScale="150" zoomScaleNormal="150" zoomScalePageLayoutView="150" workbookViewId="0">
      <pane ySplit="3" topLeftCell="A4" activePane="bottomLeft" state="frozenSplit"/>
      <selection pane="bottomLeft" sqref="A1:C1"/>
    </sheetView>
  </sheetViews>
  <sheetFormatPr baseColWidth="10" defaultColWidth="8.83203125" defaultRowHeight="15" x14ac:dyDescent="0"/>
  <cols>
    <col min="1" max="1" width="15.33203125" style="4" customWidth="1"/>
    <col min="2" max="2" width="10.6640625" style="47" customWidth="1"/>
    <col min="3" max="4" width="8.83203125" style="3" customWidth="1"/>
    <col min="5" max="16384" width="8.83203125" style="3"/>
  </cols>
  <sheetData>
    <row r="1" spans="1:3">
      <c r="A1" s="131" t="s">
        <v>202</v>
      </c>
      <c r="B1" s="131"/>
      <c r="C1" s="131"/>
    </row>
    <row r="2" spans="1:3" s="20" customFormat="1">
      <c r="A2" s="24"/>
      <c r="B2" s="47"/>
    </row>
    <row r="3" spans="1:3">
      <c r="A3" s="35" t="s">
        <v>66</v>
      </c>
      <c r="B3" s="62" t="s">
        <v>33</v>
      </c>
    </row>
    <row r="4" spans="1:3">
      <c r="A4" s="105" t="s">
        <v>67</v>
      </c>
      <c r="B4" s="98">
        <v>6</v>
      </c>
    </row>
    <row r="5" spans="1:3">
      <c r="A5" s="106" t="s">
        <v>68</v>
      </c>
      <c r="B5" s="100">
        <v>9</v>
      </c>
    </row>
    <row r="6" spans="1:3">
      <c r="A6" s="106" t="s">
        <v>69</v>
      </c>
      <c r="B6" s="100">
        <v>22</v>
      </c>
    </row>
    <row r="7" spans="1:3">
      <c r="A7" s="106" t="s">
        <v>70</v>
      </c>
      <c r="B7" s="100">
        <v>36</v>
      </c>
    </row>
    <row r="8" spans="1:3">
      <c r="A8" s="106" t="s">
        <v>71</v>
      </c>
      <c r="B8" s="100">
        <v>60</v>
      </c>
    </row>
    <row r="9" spans="1:3">
      <c r="A9" s="106" t="s">
        <v>72</v>
      </c>
      <c r="B9" s="100">
        <v>7</v>
      </c>
    </row>
    <row r="10" spans="1:3">
      <c r="A10" s="106" t="s">
        <v>73</v>
      </c>
      <c r="B10" s="100">
        <v>8</v>
      </c>
    </row>
    <row r="11" spans="1:3">
      <c r="A11" s="106" t="s">
        <v>74</v>
      </c>
      <c r="B11" s="100">
        <v>35</v>
      </c>
    </row>
    <row r="12" spans="1:3">
      <c r="A12" s="106" t="s">
        <v>75</v>
      </c>
      <c r="B12" s="100">
        <v>51</v>
      </c>
    </row>
    <row r="13" spans="1:3">
      <c r="A13" s="106" t="s">
        <v>76</v>
      </c>
      <c r="B13" s="100">
        <v>60</v>
      </c>
    </row>
    <row r="14" spans="1:3">
      <c r="A14" s="107" t="s">
        <v>77</v>
      </c>
      <c r="B14" s="104">
        <v>7</v>
      </c>
    </row>
    <row r="15" spans="1:3">
      <c r="A15" s="107" t="s">
        <v>78</v>
      </c>
      <c r="B15" s="104">
        <v>16</v>
      </c>
    </row>
    <row r="16" spans="1:3">
      <c r="A16" s="107" t="s">
        <v>79</v>
      </c>
      <c r="B16" s="104">
        <v>6</v>
      </c>
    </row>
    <row r="17" spans="1:2">
      <c r="A17" s="107" t="s">
        <v>80</v>
      </c>
      <c r="B17" s="104">
        <v>6</v>
      </c>
    </row>
    <row r="18" spans="1:2">
      <c r="A18" s="107" t="s">
        <v>81</v>
      </c>
      <c r="B18" s="104">
        <v>21</v>
      </c>
    </row>
    <row r="19" spans="1:2">
      <c r="A19" s="107" t="s">
        <v>82</v>
      </c>
      <c r="B19" s="104">
        <v>25</v>
      </c>
    </row>
    <row r="20" spans="1:2">
      <c r="A20" s="107" t="s">
        <v>83</v>
      </c>
      <c r="B20" s="104">
        <v>54</v>
      </c>
    </row>
    <row r="21" spans="1:2">
      <c r="A21" s="107" t="s">
        <v>84</v>
      </c>
      <c r="B21" s="104">
        <v>8</v>
      </c>
    </row>
    <row r="22" spans="1:2">
      <c r="A22" s="107" t="s">
        <v>85</v>
      </c>
      <c r="B22" s="104">
        <v>10</v>
      </c>
    </row>
    <row r="23" spans="1:2">
      <c r="A23" s="107" t="s">
        <v>86</v>
      </c>
      <c r="B23" s="104">
        <v>48</v>
      </c>
    </row>
    <row r="24" spans="1:2">
      <c r="A24" s="107" t="s">
        <v>87</v>
      </c>
      <c r="B24" s="104">
        <v>48</v>
      </c>
    </row>
    <row r="25" spans="1:2">
      <c r="A25" s="107" t="s">
        <v>88</v>
      </c>
      <c r="B25" s="104">
        <v>59</v>
      </c>
    </row>
    <row r="26" spans="1:2">
      <c r="A26" s="107" t="s">
        <v>89</v>
      </c>
      <c r="B26" s="104">
        <v>8</v>
      </c>
    </row>
    <row r="27" spans="1:2">
      <c r="A27" s="107" t="s">
        <v>90</v>
      </c>
      <c r="B27" s="104">
        <v>11</v>
      </c>
    </row>
    <row r="28" spans="1:2">
      <c r="A28" s="107" t="s">
        <v>91</v>
      </c>
      <c r="B28" s="104">
        <v>16</v>
      </c>
    </row>
    <row r="29" spans="1:2">
      <c r="A29" s="107" t="s">
        <v>92</v>
      </c>
      <c r="B29" s="104">
        <v>9</v>
      </c>
    </row>
    <row r="30" spans="1:2">
      <c r="A30" s="107" t="s">
        <v>93</v>
      </c>
      <c r="B30" s="104">
        <v>28</v>
      </c>
    </row>
    <row r="31" spans="1:2">
      <c r="A31" s="107" t="s">
        <v>94</v>
      </c>
      <c r="B31" s="104">
        <v>36</v>
      </c>
    </row>
    <row r="32" spans="1:2">
      <c r="A32" s="107" t="s">
        <v>95</v>
      </c>
      <c r="B32" s="104">
        <v>40</v>
      </c>
    </row>
    <row r="33" spans="1:2">
      <c r="A33" s="107" t="s">
        <v>96</v>
      </c>
      <c r="B33" s="104">
        <v>34</v>
      </c>
    </row>
    <row r="34" spans="1:2">
      <c r="A34" s="107" t="s">
        <v>97</v>
      </c>
      <c r="B34" s="104">
        <v>11</v>
      </c>
    </row>
    <row r="35" spans="1:2">
      <c r="A35" s="107" t="s">
        <v>98</v>
      </c>
      <c r="B35" s="104">
        <v>71</v>
      </c>
    </row>
    <row r="36" spans="1:2">
      <c r="A36" s="107" t="s">
        <v>99</v>
      </c>
      <c r="B36" s="104">
        <v>80</v>
      </c>
    </row>
    <row r="37" spans="1:2">
      <c r="A37" s="107" t="s">
        <v>100</v>
      </c>
      <c r="B37" s="104">
        <v>167</v>
      </c>
    </row>
    <row r="38" spans="1:2">
      <c r="A38" s="107" t="s">
        <v>101</v>
      </c>
      <c r="B38" s="104">
        <v>3</v>
      </c>
    </row>
    <row r="39" spans="1:2">
      <c r="A39" s="107" t="s">
        <v>102</v>
      </c>
      <c r="B39" s="104">
        <v>11</v>
      </c>
    </row>
    <row r="40" spans="1:2">
      <c r="A40" s="107" t="s">
        <v>103</v>
      </c>
      <c r="B40" s="104">
        <v>8</v>
      </c>
    </row>
    <row r="41" spans="1:2">
      <c r="A41" s="107" t="s">
        <v>104</v>
      </c>
      <c r="B41" s="104">
        <v>12</v>
      </c>
    </row>
    <row r="42" spans="1:2">
      <c r="A42" s="107" t="s">
        <v>105</v>
      </c>
      <c r="B42" s="104">
        <v>28</v>
      </c>
    </row>
    <row r="43" spans="1:2">
      <c r="A43" s="107" t="s">
        <v>106</v>
      </c>
      <c r="B43" s="104">
        <v>63</v>
      </c>
    </row>
    <row r="44" spans="1:2">
      <c r="A44" s="107" t="s">
        <v>107</v>
      </c>
      <c r="B44" s="104">
        <v>139</v>
      </c>
    </row>
    <row r="45" spans="1:2">
      <c r="A45" s="107" t="s">
        <v>108</v>
      </c>
      <c r="B45" s="104">
        <v>8</v>
      </c>
    </row>
    <row r="46" spans="1:2">
      <c r="A46" s="107" t="s">
        <v>109</v>
      </c>
      <c r="B46" s="104">
        <v>8</v>
      </c>
    </row>
    <row r="47" spans="1:2">
      <c r="A47" s="107" t="s">
        <v>110</v>
      </c>
      <c r="B47" s="104">
        <v>18</v>
      </c>
    </row>
    <row r="48" spans="1:2">
      <c r="A48" s="107" t="s">
        <v>111</v>
      </c>
      <c r="B48" s="104">
        <v>112</v>
      </c>
    </row>
    <row r="49" spans="1:2">
      <c r="A49" s="107" t="s">
        <v>112</v>
      </c>
      <c r="B49" s="104">
        <v>71</v>
      </c>
    </row>
    <row r="50" spans="1:2">
      <c r="A50" s="107" t="s">
        <v>113</v>
      </c>
      <c r="B50" s="104">
        <v>7</v>
      </c>
    </row>
    <row r="51" spans="1:2">
      <c r="A51" s="107" t="s">
        <v>114</v>
      </c>
      <c r="B51" s="104">
        <v>17</v>
      </c>
    </row>
    <row r="52" spans="1:2">
      <c r="A52" s="107" t="s">
        <v>115</v>
      </c>
      <c r="B52" s="104">
        <v>9</v>
      </c>
    </row>
    <row r="53" spans="1:2">
      <c r="A53" s="107" t="s">
        <v>116</v>
      </c>
      <c r="B53" s="104">
        <v>6</v>
      </c>
    </row>
    <row r="54" spans="1:2">
      <c r="A54" s="107" t="s">
        <v>117</v>
      </c>
      <c r="B54" s="104">
        <v>21</v>
      </c>
    </row>
    <row r="55" spans="1:2">
      <c r="A55" s="107" t="s">
        <v>118</v>
      </c>
      <c r="B55" s="104">
        <v>56</v>
      </c>
    </row>
    <row r="56" spans="1:2">
      <c r="A56" s="107" t="s">
        <v>119</v>
      </c>
      <c r="B56" s="104">
        <v>98</v>
      </c>
    </row>
    <row r="57" spans="1:2">
      <c r="A57" s="107" t="s">
        <v>120</v>
      </c>
      <c r="B57" s="104">
        <v>3</v>
      </c>
    </row>
    <row r="58" spans="1:2">
      <c r="A58" s="107" t="s">
        <v>121</v>
      </c>
      <c r="B58" s="104">
        <v>15</v>
      </c>
    </row>
    <row r="59" spans="1:2">
      <c r="A59" s="107" t="s">
        <v>122</v>
      </c>
      <c r="B59" s="104">
        <v>15</v>
      </c>
    </row>
    <row r="60" spans="1:2">
      <c r="A60" s="107" t="s">
        <v>123</v>
      </c>
      <c r="B60" s="104">
        <v>85</v>
      </c>
    </row>
    <row r="61" spans="1:2">
      <c r="A61" s="107" t="s">
        <v>124</v>
      </c>
      <c r="B61" s="104">
        <v>33</v>
      </c>
    </row>
    <row r="62" spans="1:2">
      <c r="A62" s="107" t="s">
        <v>125</v>
      </c>
      <c r="B62" s="104">
        <v>5</v>
      </c>
    </row>
    <row r="63" spans="1:2">
      <c r="A63" s="107" t="s">
        <v>126</v>
      </c>
      <c r="B63" s="104">
        <v>23</v>
      </c>
    </row>
    <row r="64" spans="1:2">
      <c r="A64" s="107" t="s">
        <v>127</v>
      </c>
      <c r="B64" s="104">
        <v>2</v>
      </c>
    </row>
    <row r="65" spans="1:2">
      <c r="A65" s="107" t="s">
        <v>128</v>
      </c>
      <c r="B65" s="104">
        <v>7</v>
      </c>
    </row>
    <row r="66" spans="1:2">
      <c r="A66" s="107" t="s">
        <v>129</v>
      </c>
      <c r="B66" s="104">
        <v>3</v>
      </c>
    </row>
    <row r="67" spans="1:2">
      <c r="A67" s="107" t="s">
        <v>130</v>
      </c>
      <c r="B67" s="104">
        <v>14</v>
      </c>
    </row>
    <row r="68" spans="1:2">
      <c r="A68" s="107" t="s">
        <v>131</v>
      </c>
      <c r="B68" s="104">
        <v>66</v>
      </c>
    </row>
    <row r="69" spans="1:2">
      <c r="A69" s="107" t="s">
        <v>132</v>
      </c>
      <c r="B69" s="104">
        <v>10</v>
      </c>
    </row>
    <row r="70" spans="1:2">
      <c r="A70" s="107" t="s">
        <v>133</v>
      </c>
      <c r="B70" s="104">
        <v>16</v>
      </c>
    </row>
    <row r="71" spans="1:2">
      <c r="A71" s="107" t="s">
        <v>134</v>
      </c>
      <c r="B71" s="104">
        <v>11</v>
      </c>
    </row>
    <row r="72" spans="1:2">
      <c r="A72" s="107" t="s">
        <v>135</v>
      </c>
      <c r="B72" s="104">
        <v>36</v>
      </c>
    </row>
    <row r="73" spans="1:2">
      <c r="A73" s="107" t="s">
        <v>136</v>
      </c>
      <c r="B73" s="104">
        <v>52</v>
      </c>
    </row>
    <row r="74" spans="1:2">
      <c r="A74" s="107" t="s">
        <v>137</v>
      </c>
      <c r="B74" s="104">
        <v>7</v>
      </c>
    </row>
    <row r="75" spans="1:2">
      <c r="A75" s="107" t="s">
        <v>138</v>
      </c>
      <c r="B75" s="104">
        <v>7</v>
      </c>
    </row>
    <row r="76" spans="1:2">
      <c r="A76" s="107" t="s">
        <v>139</v>
      </c>
      <c r="B76" s="104">
        <v>6</v>
      </c>
    </row>
    <row r="77" spans="1:2">
      <c r="A77" s="107" t="s">
        <v>140</v>
      </c>
      <c r="B77" s="104">
        <v>8</v>
      </c>
    </row>
    <row r="78" spans="1:2">
      <c r="A78" s="107" t="s">
        <v>141</v>
      </c>
      <c r="B78" s="104">
        <v>20</v>
      </c>
    </row>
    <row r="79" spans="1:2">
      <c r="A79" s="107" t="s">
        <v>142</v>
      </c>
      <c r="B79" s="104">
        <v>16</v>
      </c>
    </row>
    <row r="80" spans="1:2">
      <c r="A80" s="107" t="s">
        <v>143</v>
      </c>
      <c r="B80" s="104">
        <v>78</v>
      </c>
    </row>
    <row r="81" spans="1:2">
      <c r="A81" s="107" t="s">
        <v>144</v>
      </c>
      <c r="B81" s="104">
        <v>10</v>
      </c>
    </row>
    <row r="82" spans="1:2">
      <c r="A82" s="107" t="s">
        <v>145</v>
      </c>
      <c r="B82" s="104">
        <v>11</v>
      </c>
    </row>
    <row r="83" spans="1:2">
      <c r="A83" s="107" t="s">
        <v>146</v>
      </c>
      <c r="B83" s="104">
        <v>23</v>
      </c>
    </row>
    <row r="84" spans="1:2">
      <c r="A84" s="107" t="s">
        <v>147</v>
      </c>
      <c r="B84" s="104">
        <v>75</v>
      </c>
    </row>
    <row r="85" spans="1:2">
      <c r="A85" s="107" t="s">
        <v>148</v>
      </c>
      <c r="B85" s="104">
        <v>60</v>
      </c>
    </row>
    <row r="86" spans="1:2">
      <c r="A86" s="107" t="s">
        <v>149</v>
      </c>
      <c r="B86" s="104">
        <v>19</v>
      </c>
    </row>
    <row r="87" spans="1:2">
      <c r="A87" s="107" t="s">
        <v>150</v>
      </c>
      <c r="B87" s="104">
        <v>8</v>
      </c>
    </row>
    <row r="88" spans="1:2">
      <c r="A88" s="107" t="s">
        <v>151</v>
      </c>
      <c r="B88" s="104">
        <v>6</v>
      </c>
    </row>
    <row r="89" spans="1:2">
      <c r="A89" s="107" t="s">
        <v>152</v>
      </c>
      <c r="B89" s="104">
        <v>5</v>
      </c>
    </row>
    <row r="90" spans="1:2">
      <c r="A90" s="107" t="s">
        <v>153</v>
      </c>
      <c r="B90" s="104">
        <v>21</v>
      </c>
    </row>
    <row r="91" spans="1:2">
      <c r="A91" s="107" t="s">
        <v>154</v>
      </c>
      <c r="B91" s="104">
        <v>9</v>
      </c>
    </row>
    <row r="92" spans="1:2">
      <c r="A92" s="107" t="s">
        <v>155</v>
      </c>
      <c r="B92" s="104">
        <v>97</v>
      </c>
    </row>
    <row r="93" spans="1:2">
      <c r="A93" s="107" t="s">
        <v>156</v>
      </c>
      <c r="B93" s="104">
        <v>3</v>
      </c>
    </row>
    <row r="94" spans="1:2">
      <c r="A94" s="107" t="s">
        <v>157</v>
      </c>
      <c r="B94" s="104">
        <v>7</v>
      </c>
    </row>
    <row r="95" spans="1:2">
      <c r="A95" s="107" t="s">
        <v>158</v>
      </c>
      <c r="B95" s="104">
        <v>16</v>
      </c>
    </row>
    <row r="96" spans="1:2">
      <c r="A96" s="107" t="s">
        <v>159</v>
      </c>
      <c r="B96" s="104">
        <v>16</v>
      </c>
    </row>
    <row r="97" spans="1:2">
      <c r="A97" s="107" t="s">
        <v>160</v>
      </c>
      <c r="B97" s="104">
        <v>24</v>
      </c>
    </row>
    <row r="98" spans="1:2">
      <c r="A98" s="107" t="s">
        <v>161</v>
      </c>
      <c r="B98" s="104">
        <v>7</v>
      </c>
    </row>
    <row r="99" spans="1:2">
      <c r="A99" s="107" t="s">
        <v>162</v>
      </c>
      <c r="B99" s="104">
        <v>3</v>
      </c>
    </row>
    <row r="100" spans="1:2">
      <c r="A100" s="107" t="s">
        <v>163</v>
      </c>
      <c r="B100" s="104">
        <v>4</v>
      </c>
    </row>
    <row r="101" spans="1:2">
      <c r="A101" s="107" t="s">
        <v>164</v>
      </c>
      <c r="B101" s="104">
        <v>6</v>
      </c>
    </row>
    <row r="102" spans="1:2">
      <c r="A102" s="107" t="s">
        <v>165</v>
      </c>
      <c r="B102" s="104">
        <v>19</v>
      </c>
    </row>
    <row r="103" spans="1:2">
      <c r="A103" s="107" t="s">
        <v>166</v>
      </c>
      <c r="B103" s="104">
        <v>13</v>
      </c>
    </row>
    <row r="104" spans="1:2">
      <c r="A104" s="107" t="s">
        <v>167</v>
      </c>
      <c r="B104" s="104">
        <v>24</v>
      </c>
    </row>
    <row r="105" spans="1:2">
      <c r="A105" s="107" t="s">
        <v>168</v>
      </c>
      <c r="B105" s="104">
        <v>6</v>
      </c>
    </row>
    <row r="106" spans="1:2">
      <c r="A106" s="107" t="s">
        <v>169</v>
      </c>
      <c r="B106" s="104">
        <v>3</v>
      </c>
    </row>
    <row r="107" spans="1:2">
      <c r="A107" s="107" t="s">
        <v>170</v>
      </c>
      <c r="B107" s="104">
        <v>54</v>
      </c>
    </row>
    <row r="108" spans="1:2">
      <c r="A108" s="107" t="s">
        <v>171</v>
      </c>
      <c r="B108" s="104">
        <v>27</v>
      </c>
    </row>
    <row r="109" spans="1:2">
      <c r="A109" s="107" t="s">
        <v>172</v>
      </c>
      <c r="B109" s="104">
        <v>21</v>
      </c>
    </row>
    <row r="110" spans="1:2">
      <c r="A110" s="107" t="s">
        <v>173</v>
      </c>
      <c r="B110" s="104">
        <v>0</v>
      </c>
    </row>
    <row r="111" spans="1:2">
      <c r="A111" s="107" t="s">
        <v>174</v>
      </c>
      <c r="B111" s="104">
        <v>1</v>
      </c>
    </row>
    <row r="112" spans="1:2">
      <c r="A112" s="107" t="s">
        <v>175</v>
      </c>
      <c r="B112" s="104">
        <v>4</v>
      </c>
    </row>
    <row r="113" spans="1:2">
      <c r="A113" s="107" t="s">
        <v>176</v>
      </c>
      <c r="B113" s="104">
        <v>10</v>
      </c>
    </row>
    <row r="114" spans="1:2">
      <c r="A114" s="107" t="s">
        <v>177</v>
      </c>
      <c r="B114" s="104">
        <v>8</v>
      </c>
    </row>
    <row r="115" spans="1:2">
      <c r="A115" s="107" t="s">
        <v>178</v>
      </c>
      <c r="B115" s="104">
        <v>10</v>
      </c>
    </row>
    <row r="116" spans="1:2">
      <c r="A116" s="107" t="s">
        <v>179</v>
      </c>
      <c r="B116" s="104">
        <v>17</v>
      </c>
    </row>
    <row r="117" spans="1:2">
      <c r="A117" s="107" t="s">
        <v>180</v>
      </c>
      <c r="B117" s="104">
        <v>9</v>
      </c>
    </row>
    <row r="118" spans="1:2">
      <c r="A118" s="107" t="s">
        <v>181</v>
      </c>
      <c r="B118" s="104">
        <v>9</v>
      </c>
    </row>
    <row r="119" spans="1:2">
      <c r="A119" s="107" t="s">
        <v>182</v>
      </c>
      <c r="B119" s="104">
        <v>11</v>
      </c>
    </row>
    <row r="120" spans="1:2">
      <c r="A120" s="107" t="s">
        <v>183</v>
      </c>
      <c r="B120" s="104">
        <v>6</v>
      </c>
    </row>
    <row r="121" spans="1:2">
      <c r="A121" s="107" t="s">
        <v>184</v>
      </c>
      <c r="B121" s="104">
        <v>14</v>
      </c>
    </row>
    <row r="122" spans="1:2">
      <c r="A122" s="107" t="s">
        <v>185</v>
      </c>
      <c r="B122" s="104">
        <v>1</v>
      </c>
    </row>
    <row r="123" spans="1:2">
      <c r="A123" s="107" t="s">
        <v>186</v>
      </c>
      <c r="B123" s="104">
        <v>2</v>
      </c>
    </row>
    <row r="124" spans="1:2">
      <c r="A124" s="107" t="s">
        <v>187</v>
      </c>
      <c r="B124" s="104">
        <v>7</v>
      </c>
    </row>
    <row r="125" spans="1:2">
      <c r="A125" s="107" t="s">
        <v>188</v>
      </c>
      <c r="B125" s="104">
        <v>12</v>
      </c>
    </row>
    <row r="126" spans="1:2">
      <c r="A126" s="107" t="s">
        <v>189</v>
      </c>
      <c r="B126" s="104">
        <v>25</v>
      </c>
    </row>
    <row r="127" spans="1:2">
      <c r="A127" s="107" t="s">
        <v>190</v>
      </c>
      <c r="B127" s="104">
        <v>17</v>
      </c>
    </row>
    <row r="128" spans="1:2">
      <c r="A128" s="107" t="s">
        <v>191</v>
      </c>
      <c r="B128" s="104">
        <v>13</v>
      </c>
    </row>
    <row r="129" spans="1:2">
      <c r="A129" s="107" t="s">
        <v>192</v>
      </c>
      <c r="B129" s="104">
        <v>10</v>
      </c>
    </row>
    <row r="130" spans="1:2">
      <c r="A130" s="107" t="s">
        <v>193</v>
      </c>
      <c r="B130" s="104">
        <v>16</v>
      </c>
    </row>
    <row r="131" spans="1:2">
      <c r="A131" s="107" t="s">
        <v>194</v>
      </c>
      <c r="B131" s="104">
        <v>26</v>
      </c>
    </row>
    <row r="132" spans="1:2">
      <c r="A132" s="107" t="s">
        <v>195</v>
      </c>
      <c r="B132" s="104">
        <v>53</v>
      </c>
    </row>
    <row r="133" spans="1:2">
      <c r="A133" s="107" t="s">
        <v>196</v>
      </c>
      <c r="B133" s="104">
        <v>17</v>
      </c>
    </row>
    <row r="134" spans="1:2">
      <c r="A134" s="107" t="s">
        <v>197</v>
      </c>
      <c r="B134" s="104">
        <v>5</v>
      </c>
    </row>
    <row r="135" spans="1:2">
      <c r="A135" s="107" t="s">
        <v>198</v>
      </c>
      <c r="B135" s="104">
        <v>4</v>
      </c>
    </row>
    <row r="136" spans="1:2">
      <c r="A136" s="107" t="s">
        <v>199</v>
      </c>
      <c r="B136" s="104">
        <v>1</v>
      </c>
    </row>
    <row r="137" spans="1:2">
      <c r="A137" s="107" t="s">
        <v>200</v>
      </c>
      <c r="B137" s="104">
        <v>0</v>
      </c>
    </row>
    <row r="138" spans="1:2">
      <c r="A138" s="107" t="s">
        <v>201</v>
      </c>
      <c r="B138" s="104">
        <v>2</v>
      </c>
    </row>
  </sheetData>
  <mergeCells count="1">
    <mergeCell ref="A1:C1"/>
  </mergeCells>
  <phoneticPr fontId="13" type="noConversion"/>
  <conditionalFormatting sqref="B2:B1048576">
    <cfRule type="cellIs" dxfId="15" priority="1" operator="equal">
      <formula>0</formula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6"/>
  <sheetViews>
    <sheetView showGridLines="0" zoomScale="150" zoomScaleNormal="150" zoomScalePageLayoutView="150" workbookViewId="0"/>
  </sheetViews>
  <sheetFormatPr baseColWidth="10" defaultColWidth="8.83203125" defaultRowHeight="14" x14ac:dyDescent="0"/>
  <cols>
    <col min="1" max="1" width="31.33203125" style="1" customWidth="1"/>
    <col min="2" max="7" width="20.33203125" style="1" customWidth="1"/>
  </cols>
  <sheetData>
    <row r="1" spans="1:7" ht="15">
      <c r="A1" s="24" t="s">
        <v>203</v>
      </c>
      <c r="B1" s="26"/>
      <c r="C1" s="26"/>
      <c r="D1" s="26"/>
      <c r="E1" s="26"/>
      <c r="F1" s="26"/>
      <c r="G1" s="26"/>
    </row>
    <row r="2" spans="1:7" ht="15">
      <c r="A2" s="27"/>
      <c r="B2" s="27"/>
      <c r="C2" s="27"/>
      <c r="D2" s="27"/>
      <c r="E2" s="27"/>
      <c r="F2" s="27"/>
      <c r="G2" s="27"/>
    </row>
    <row r="3" spans="1:7" ht="30">
      <c r="A3" s="34"/>
      <c r="B3" s="108" t="s">
        <v>34</v>
      </c>
      <c r="C3" s="110" t="s">
        <v>35</v>
      </c>
      <c r="D3" s="110" t="s">
        <v>36</v>
      </c>
      <c r="E3" s="110" t="s">
        <v>37</v>
      </c>
      <c r="F3" s="110" t="s">
        <v>38</v>
      </c>
      <c r="G3" s="110" t="s">
        <v>40</v>
      </c>
    </row>
    <row r="4" spans="1:7" ht="15">
      <c r="A4" s="32" t="s">
        <v>11</v>
      </c>
      <c r="B4" s="102">
        <v>1389</v>
      </c>
      <c r="C4" s="104">
        <v>728</v>
      </c>
      <c r="D4" s="104">
        <v>194</v>
      </c>
      <c r="E4" s="104">
        <v>135</v>
      </c>
      <c r="F4" s="104">
        <v>31</v>
      </c>
      <c r="G4" s="104">
        <v>9</v>
      </c>
    </row>
    <row r="5" spans="1:7" ht="15">
      <c r="A5" s="32" t="s">
        <v>204</v>
      </c>
      <c r="B5" s="109">
        <v>306</v>
      </c>
      <c r="C5" s="104">
        <v>248</v>
      </c>
      <c r="D5" s="104">
        <v>150</v>
      </c>
      <c r="E5" s="104">
        <v>52</v>
      </c>
      <c r="F5" s="104">
        <v>16</v>
      </c>
      <c r="G5" s="104">
        <v>3</v>
      </c>
    </row>
    <row r="6" spans="1:7" ht="15">
      <c r="A6" s="32" t="s">
        <v>205</v>
      </c>
      <c r="B6" s="109">
        <v>42</v>
      </c>
      <c r="C6" s="104">
        <v>50</v>
      </c>
      <c r="D6" s="104">
        <v>12</v>
      </c>
      <c r="E6" s="104">
        <v>11</v>
      </c>
      <c r="F6" s="104">
        <v>0</v>
      </c>
      <c r="G6" s="104">
        <v>1</v>
      </c>
    </row>
  </sheetData>
  <phoneticPr fontId="13" type="noConversion"/>
  <conditionalFormatting sqref="B4:G6">
    <cfRule type="cellIs" dxfId="14" priority="1" operator="equal">
      <formula>0</formula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G6"/>
  <sheetViews>
    <sheetView showGridLines="0" zoomScale="150" zoomScaleNormal="150" zoomScalePageLayoutView="150" workbookViewId="0"/>
  </sheetViews>
  <sheetFormatPr baseColWidth="10" defaultColWidth="8.83203125" defaultRowHeight="14" x14ac:dyDescent="0"/>
  <cols>
    <col min="1" max="1" width="32.83203125" style="1" bestFit="1" customWidth="1"/>
    <col min="2" max="7" width="21" style="1" customWidth="1"/>
  </cols>
  <sheetData>
    <row r="1" spans="1:7" ht="15">
      <c r="A1" s="2" t="s">
        <v>206</v>
      </c>
      <c r="B1" s="27"/>
      <c r="C1" s="27"/>
      <c r="D1" s="27"/>
      <c r="E1" s="27"/>
      <c r="F1" s="23"/>
      <c r="G1" s="26"/>
    </row>
    <row r="2" spans="1:7" ht="15">
      <c r="A2" s="27"/>
      <c r="B2" s="27"/>
      <c r="C2" s="27"/>
      <c r="D2" s="27"/>
      <c r="E2" s="27"/>
      <c r="F2" s="27"/>
      <c r="G2" s="27"/>
    </row>
    <row r="3" spans="1:7" ht="30">
      <c r="A3" s="37"/>
      <c r="B3" s="111" t="s">
        <v>47</v>
      </c>
      <c r="C3" s="112" t="s">
        <v>52</v>
      </c>
      <c r="D3" s="112" t="s">
        <v>36</v>
      </c>
      <c r="E3" s="112" t="s">
        <v>48</v>
      </c>
      <c r="F3" s="112" t="s">
        <v>49</v>
      </c>
      <c r="G3" s="112" t="s">
        <v>50</v>
      </c>
    </row>
    <row r="4" spans="1:7" ht="15">
      <c r="A4" s="36" t="s">
        <v>11</v>
      </c>
      <c r="B4" s="102">
        <v>763</v>
      </c>
      <c r="C4" s="104">
        <v>576</v>
      </c>
      <c r="D4" s="104">
        <v>476</v>
      </c>
      <c r="E4" s="104">
        <v>414</v>
      </c>
      <c r="F4" s="104">
        <v>158</v>
      </c>
      <c r="G4" s="104">
        <v>99</v>
      </c>
    </row>
    <row r="5" spans="1:7" ht="15">
      <c r="A5" s="21" t="s">
        <v>204</v>
      </c>
      <c r="B5" s="109">
        <v>219</v>
      </c>
      <c r="C5" s="104">
        <v>84</v>
      </c>
      <c r="D5" s="104">
        <v>205</v>
      </c>
      <c r="E5" s="104">
        <v>148</v>
      </c>
      <c r="F5" s="104">
        <v>77</v>
      </c>
      <c r="G5" s="104">
        <v>42</v>
      </c>
    </row>
    <row r="6" spans="1:7" ht="15">
      <c r="A6" s="21" t="s">
        <v>205</v>
      </c>
      <c r="B6" s="109">
        <v>42</v>
      </c>
      <c r="C6" s="104">
        <v>13</v>
      </c>
      <c r="D6" s="104">
        <v>24</v>
      </c>
      <c r="E6" s="104">
        <v>18</v>
      </c>
      <c r="F6" s="104">
        <v>11</v>
      </c>
      <c r="G6" s="104">
        <v>8</v>
      </c>
    </row>
  </sheetData>
  <phoneticPr fontId="13" type="noConversion"/>
  <conditionalFormatting sqref="B4:G6">
    <cfRule type="cellIs" dxfId="13" priority="1" operator="equal">
      <formula>0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L55"/>
  <sheetViews>
    <sheetView showGridLines="0" zoomScale="150" zoomScaleNormal="150" zoomScalePageLayoutView="150" workbookViewId="0">
      <selection sqref="A1:B1"/>
    </sheetView>
  </sheetViews>
  <sheetFormatPr baseColWidth="10" defaultColWidth="8.83203125" defaultRowHeight="15" x14ac:dyDescent="0"/>
  <cols>
    <col min="1" max="1" width="28.83203125" style="22" bestFit="1" customWidth="1"/>
    <col min="2" max="5" width="18.5" style="22" customWidth="1"/>
    <col min="6" max="6" width="22" style="22" customWidth="1"/>
    <col min="7" max="10" width="8.83203125" style="22" customWidth="1"/>
    <col min="11" max="12" width="8.83203125" style="20" customWidth="1"/>
    <col min="13" max="16384" width="8.83203125" style="20"/>
  </cols>
  <sheetData>
    <row r="1" spans="1:10">
      <c r="A1" s="131" t="s">
        <v>207</v>
      </c>
      <c r="B1" s="131"/>
    </row>
    <row r="2" spans="1:10">
      <c r="C2" s="31"/>
    </row>
    <row r="3" spans="1:10" s="27" customFormat="1" ht="30">
      <c r="A3" s="43" t="s">
        <v>17</v>
      </c>
      <c r="B3" s="55" t="s">
        <v>208</v>
      </c>
      <c r="C3" s="56" t="s">
        <v>209</v>
      </c>
      <c r="D3" s="56" t="s">
        <v>210</v>
      </c>
      <c r="E3" s="57" t="s">
        <v>211</v>
      </c>
      <c r="F3" s="26"/>
      <c r="G3" s="26"/>
      <c r="H3" s="26"/>
      <c r="I3" s="26"/>
      <c r="J3" s="26"/>
    </row>
    <row r="4" spans="1:10" s="27" customFormat="1">
      <c r="A4" s="113" t="s">
        <v>34</v>
      </c>
      <c r="B4" s="102">
        <v>1695</v>
      </c>
      <c r="C4" s="114">
        <v>306</v>
      </c>
      <c r="D4" s="102">
        <v>9</v>
      </c>
      <c r="E4" s="102">
        <v>1686</v>
      </c>
      <c r="F4" s="26"/>
      <c r="G4" s="26"/>
      <c r="H4" s="26"/>
      <c r="I4" s="26"/>
      <c r="J4" s="26"/>
    </row>
    <row r="5" spans="1:10" s="27" customFormat="1">
      <c r="A5" s="107" t="s">
        <v>35</v>
      </c>
      <c r="B5" s="104">
        <v>976</v>
      </c>
      <c r="C5" s="115">
        <v>248</v>
      </c>
      <c r="D5" s="104">
        <v>14</v>
      </c>
      <c r="E5" s="104">
        <v>962</v>
      </c>
      <c r="F5" s="26"/>
      <c r="G5" s="26"/>
      <c r="H5" s="26"/>
      <c r="I5" s="26"/>
      <c r="J5" s="26"/>
    </row>
    <row r="6" spans="1:10" s="27" customFormat="1">
      <c r="A6" s="107" t="s">
        <v>36</v>
      </c>
      <c r="B6" s="104">
        <v>344</v>
      </c>
      <c r="C6" s="115">
        <v>150</v>
      </c>
      <c r="D6" s="104">
        <v>10</v>
      </c>
      <c r="E6" s="104">
        <v>334</v>
      </c>
      <c r="F6" s="26"/>
      <c r="G6" s="26"/>
      <c r="H6" s="26"/>
      <c r="I6" s="26"/>
      <c r="J6" s="26"/>
    </row>
    <row r="7" spans="1:10" s="27" customFormat="1">
      <c r="A7" s="107" t="s">
        <v>37</v>
      </c>
      <c r="B7" s="104">
        <v>187</v>
      </c>
      <c r="C7" s="115">
        <v>52</v>
      </c>
      <c r="D7" s="104">
        <v>4</v>
      </c>
      <c r="E7" s="104">
        <v>183</v>
      </c>
      <c r="F7" s="26"/>
      <c r="G7" s="26"/>
      <c r="H7" s="26"/>
      <c r="I7" s="26"/>
      <c r="J7" s="26"/>
    </row>
    <row r="8" spans="1:10" s="27" customFormat="1">
      <c r="A8" s="107" t="s">
        <v>38</v>
      </c>
      <c r="B8" s="104">
        <v>47</v>
      </c>
      <c r="C8" s="115">
        <v>16</v>
      </c>
      <c r="D8" s="104">
        <v>0</v>
      </c>
      <c r="E8" s="104">
        <v>47</v>
      </c>
      <c r="F8" s="26"/>
      <c r="G8" s="26"/>
      <c r="H8" s="26"/>
      <c r="I8" s="26"/>
      <c r="J8" s="26"/>
    </row>
    <row r="9" spans="1:10" s="27" customFormat="1">
      <c r="A9" s="107" t="s">
        <v>40</v>
      </c>
      <c r="B9" s="104">
        <v>12</v>
      </c>
      <c r="C9" s="115">
        <v>3</v>
      </c>
      <c r="D9" s="104">
        <v>0</v>
      </c>
      <c r="E9" s="104">
        <v>12</v>
      </c>
      <c r="F9" s="26"/>
      <c r="G9" s="26"/>
      <c r="H9" s="26"/>
      <c r="I9" s="26"/>
      <c r="J9" s="26"/>
    </row>
    <row r="10" spans="1:10">
      <c r="C10" s="10"/>
    </row>
    <row r="11" spans="1:10">
      <c r="B11" s="5"/>
      <c r="C11" s="5"/>
      <c r="D11" s="5"/>
      <c r="E11" s="5"/>
    </row>
    <row r="12" spans="1:10">
      <c r="B12" s="5"/>
      <c r="C12" s="5"/>
      <c r="D12" s="5"/>
      <c r="E12" s="5"/>
      <c r="F12" s="5"/>
    </row>
    <row r="13" spans="1:10">
      <c r="B13" s="5"/>
      <c r="C13" s="5"/>
      <c r="D13" s="5"/>
      <c r="E13" s="5"/>
      <c r="F13" s="5"/>
    </row>
    <row r="14" spans="1:10">
      <c r="B14" s="5"/>
      <c r="C14" s="5"/>
      <c r="D14" s="5"/>
      <c r="E14" s="5"/>
      <c r="F14" s="5"/>
    </row>
    <row r="15" spans="1:10">
      <c r="B15" s="5"/>
      <c r="C15" s="5"/>
      <c r="D15" s="5"/>
      <c r="E15" s="5"/>
      <c r="F15" s="5"/>
    </row>
    <row r="16" spans="1:10">
      <c r="B16" s="5"/>
      <c r="C16" s="5"/>
      <c r="D16" s="5"/>
      <c r="E16" s="5"/>
      <c r="F16" s="5"/>
    </row>
    <row r="17" spans="2:12">
      <c r="B17" s="5"/>
      <c r="C17" s="5"/>
      <c r="D17" s="5"/>
      <c r="E17" s="5"/>
      <c r="F17" s="5"/>
    </row>
    <row r="18" spans="2:12">
      <c r="F18" s="5"/>
    </row>
    <row r="19" spans="2:12">
      <c r="F19" s="5"/>
    </row>
    <row r="20" spans="2:12">
      <c r="F20" s="5"/>
    </row>
    <row r="21" spans="2:12">
      <c r="D21" s="5"/>
      <c r="F21" s="5"/>
    </row>
    <row r="22" spans="2:12">
      <c r="D22" s="5"/>
      <c r="F22" s="5"/>
    </row>
    <row r="23" spans="2:12">
      <c r="D23" s="5"/>
      <c r="F23" s="5"/>
    </row>
    <row r="24" spans="2:12">
      <c r="D24" s="5"/>
      <c r="F24" s="5"/>
    </row>
    <row r="29" spans="2:12">
      <c r="C29" s="5"/>
    </row>
    <row r="30" spans="2:12" s="22" customFormat="1">
      <c r="C30" s="5"/>
      <c r="K30" s="20"/>
      <c r="L30" s="20"/>
    </row>
    <row r="31" spans="2:12" s="22" customFormat="1">
      <c r="B31" s="5"/>
      <c r="C31" s="5"/>
      <c r="K31" s="20"/>
      <c r="L31" s="20"/>
    </row>
    <row r="32" spans="2:12" s="22" customFormat="1">
      <c r="B32" s="5"/>
      <c r="C32" s="5"/>
      <c r="K32" s="20"/>
      <c r="L32" s="20"/>
    </row>
    <row r="33" spans="2:12" s="22" customFormat="1">
      <c r="B33" s="5"/>
      <c r="C33" s="5"/>
      <c r="K33" s="20"/>
      <c r="L33" s="20"/>
    </row>
    <row r="34" spans="2:12">
      <c r="B34" s="5"/>
      <c r="C34" s="5"/>
    </row>
    <row r="35" spans="2:12">
      <c r="B35" s="5"/>
    </row>
    <row r="36" spans="2:12" s="22" customFormat="1">
      <c r="B36" s="5"/>
      <c r="K36" s="20"/>
      <c r="L36" s="20"/>
    </row>
    <row r="37" spans="2:12" s="22" customFormat="1">
      <c r="B37" s="5"/>
      <c r="K37" s="20"/>
      <c r="L37" s="20"/>
    </row>
    <row r="38" spans="2:12" s="22" customFormat="1">
      <c r="B38" s="5"/>
      <c r="K38" s="20"/>
      <c r="L38" s="20"/>
    </row>
    <row r="39" spans="2:12" s="22" customFormat="1">
      <c r="B39" s="5"/>
      <c r="K39" s="20"/>
      <c r="L39" s="20"/>
    </row>
    <row r="40" spans="2:12" s="22" customFormat="1">
      <c r="B40" s="5"/>
      <c r="K40" s="20"/>
      <c r="L40" s="20"/>
    </row>
    <row r="41" spans="2:12" s="22" customFormat="1">
      <c r="B41" s="5"/>
      <c r="K41" s="20"/>
      <c r="L41" s="20"/>
    </row>
    <row r="42" spans="2:12" s="22" customFormat="1">
      <c r="B42" s="5"/>
      <c r="K42" s="20"/>
      <c r="L42" s="20"/>
    </row>
    <row r="43" spans="2:12" s="22" customFormat="1">
      <c r="B43" s="5"/>
      <c r="K43" s="20"/>
      <c r="L43" s="20"/>
    </row>
    <row r="44" spans="2:12" s="22" customFormat="1">
      <c r="B44" s="5"/>
      <c r="K44" s="20"/>
      <c r="L44" s="20"/>
    </row>
    <row r="45" spans="2:12" s="22" customFormat="1">
      <c r="B45" s="5"/>
      <c r="K45" s="20"/>
      <c r="L45" s="20"/>
    </row>
    <row r="46" spans="2:12" s="22" customFormat="1">
      <c r="B46" s="5"/>
      <c r="K46" s="20"/>
      <c r="L46" s="20"/>
    </row>
    <row r="47" spans="2:12" s="22" customFormat="1">
      <c r="B47" s="5"/>
      <c r="K47" s="20"/>
      <c r="L47" s="20"/>
    </row>
    <row r="48" spans="2:12" s="22" customFormat="1">
      <c r="B48" s="5"/>
      <c r="K48" s="20"/>
      <c r="L48" s="20"/>
    </row>
    <row r="49" spans="11:12" s="22" customFormat="1">
      <c r="K49" s="20"/>
      <c r="L49" s="20"/>
    </row>
    <row r="50" spans="11:12" s="22" customFormat="1">
      <c r="K50" s="20"/>
      <c r="L50" s="20"/>
    </row>
    <row r="51" spans="11:12" s="22" customFormat="1">
      <c r="K51" s="20"/>
      <c r="L51" s="20"/>
    </row>
    <row r="52" spans="11:12" s="22" customFormat="1">
      <c r="K52" s="20"/>
      <c r="L52" s="20"/>
    </row>
    <row r="53" spans="11:12" s="22" customFormat="1">
      <c r="K53" s="20"/>
      <c r="L53" s="20"/>
    </row>
    <row r="54" spans="11:12" s="22" customFormat="1">
      <c r="K54" s="20"/>
      <c r="L54" s="20"/>
    </row>
    <row r="55" spans="11:12" s="22" customFormat="1">
      <c r="K55" s="20"/>
      <c r="L55" s="20"/>
    </row>
  </sheetData>
  <mergeCells count="1">
    <mergeCell ref="A1:B1"/>
  </mergeCells>
  <phoneticPr fontId="13" type="noConversion"/>
  <conditionalFormatting sqref="B4:E9">
    <cfRule type="cellIs" dxfId="12" priority="1" operator="equal">
      <formula>0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K34"/>
  <sheetViews>
    <sheetView showGridLines="0" zoomScale="150" zoomScaleNormal="150" zoomScalePageLayoutView="150" workbookViewId="0"/>
  </sheetViews>
  <sheetFormatPr baseColWidth="10" defaultColWidth="8.83203125" defaultRowHeight="15" x14ac:dyDescent="0"/>
  <cols>
    <col min="1" max="1" width="31.1640625" style="22" customWidth="1"/>
    <col min="2" max="2" width="17.5" style="47" bestFit="1" customWidth="1"/>
    <col min="3" max="4" width="8.83203125" style="20" customWidth="1"/>
    <col min="5" max="16384" width="8.83203125" style="20"/>
  </cols>
  <sheetData>
    <row r="1" spans="1:11" s="3" customFormat="1">
      <c r="A1" s="24" t="s">
        <v>212</v>
      </c>
      <c r="B1" s="47"/>
      <c r="D1" s="132" t="s">
        <v>213</v>
      </c>
      <c r="E1" s="133"/>
      <c r="F1" s="133"/>
      <c r="G1" s="133"/>
      <c r="H1" s="133"/>
      <c r="I1" s="133"/>
      <c r="J1" s="133"/>
      <c r="K1" s="133"/>
    </row>
    <row r="2" spans="1:11" s="3" customFormat="1">
      <c r="A2" s="22"/>
      <c r="B2" s="47"/>
      <c r="D2" s="133"/>
      <c r="E2" s="133"/>
      <c r="F2" s="133"/>
      <c r="G2" s="133"/>
      <c r="H2" s="133"/>
      <c r="I2" s="133"/>
      <c r="J2" s="133"/>
      <c r="K2" s="133"/>
    </row>
    <row r="3" spans="1:11">
      <c r="A3" s="28" t="s">
        <v>21</v>
      </c>
      <c r="B3" s="63" t="s">
        <v>214</v>
      </c>
    </row>
    <row r="4" spans="1:11">
      <c r="A4" s="113" t="s">
        <v>215</v>
      </c>
      <c r="B4" s="102">
        <v>98989</v>
      </c>
      <c r="F4" s="89" t="str">
        <f t="shared" ref="F4:G8" si="0">A4</f>
        <v>Journal Article</v>
      </c>
      <c r="G4" s="91">
        <f t="shared" si="0"/>
        <v>98989</v>
      </c>
    </row>
    <row r="5" spans="1:11">
      <c r="A5" s="107" t="s">
        <v>216</v>
      </c>
      <c r="B5" s="104">
        <v>9365</v>
      </c>
      <c r="F5" s="89" t="str">
        <f t="shared" si="0"/>
        <v>Book, Whole</v>
      </c>
      <c r="G5" s="91">
        <f t="shared" si="0"/>
        <v>9365</v>
      </c>
    </row>
    <row r="6" spans="1:11">
      <c r="A6" s="107" t="s">
        <v>217</v>
      </c>
      <c r="B6" s="104">
        <v>3746</v>
      </c>
      <c r="F6" s="89" t="str">
        <f t="shared" si="0"/>
        <v>Book, Section</v>
      </c>
      <c r="G6" s="91">
        <f t="shared" si="0"/>
        <v>3746</v>
      </c>
    </row>
    <row r="7" spans="1:11">
      <c r="A7" s="107" t="s">
        <v>218</v>
      </c>
      <c r="B7" s="104">
        <v>2427</v>
      </c>
      <c r="F7" s="89" t="str">
        <f t="shared" si="0"/>
        <v>Web Page</v>
      </c>
      <c r="G7" s="91">
        <f t="shared" si="0"/>
        <v>2427</v>
      </c>
    </row>
    <row r="8" spans="1:11">
      <c r="A8" s="107" t="s">
        <v>219</v>
      </c>
      <c r="B8" s="104">
        <v>2313</v>
      </c>
      <c r="F8" s="89" t="str">
        <f t="shared" si="0"/>
        <v>Dissertation/Thesis</v>
      </c>
      <c r="G8" s="91">
        <f t="shared" si="0"/>
        <v>2313</v>
      </c>
    </row>
    <row r="9" spans="1:11">
      <c r="A9" s="107" t="s">
        <v>220</v>
      </c>
      <c r="B9" s="104">
        <v>1547</v>
      </c>
      <c r="F9" s="89" t="s">
        <v>221</v>
      </c>
      <c r="G9" s="91">
        <f>SUM(B:B)-SUM(G4:G8)</f>
        <v>8316</v>
      </c>
    </row>
    <row r="10" spans="1:11">
      <c r="A10" s="107" t="s">
        <v>222</v>
      </c>
      <c r="B10" s="104">
        <v>1496</v>
      </c>
    </row>
    <row r="11" spans="1:11">
      <c r="A11" s="107" t="s">
        <v>223</v>
      </c>
      <c r="B11" s="104">
        <v>1422</v>
      </c>
    </row>
    <row r="12" spans="1:11">
      <c r="A12" s="107" t="s">
        <v>224</v>
      </c>
      <c r="B12" s="104">
        <v>1132</v>
      </c>
    </row>
    <row r="13" spans="1:11">
      <c r="A13" s="107" t="s">
        <v>225</v>
      </c>
      <c r="B13" s="104">
        <v>977</v>
      </c>
    </row>
    <row r="14" spans="1:11">
      <c r="A14" s="107" t="s">
        <v>226</v>
      </c>
      <c r="B14" s="104">
        <v>590</v>
      </c>
    </row>
    <row r="15" spans="1:11">
      <c r="A15" s="107" t="s">
        <v>227</v>
      </c>
      <c r="B15" s="104">
        <v>286</v>
      </c>
    </row>
    <row r="16" spans="1:11">
      <c r="A16" s="107" t="s">
        <v>228</v>
      </c>
      <c r="B16" s="104">
        <v>118</v>
      </c>
    </row>
    <row r="17" spans="1:6">
      <c r="A17" s="107" t="s">
        <v>229</v>
      </c>
      <c r="B17" s="104">
        <v>86</v>
      </c>
    </row>
    <row r="18" spans="1:6">
      <c r="A18" s="107" t="s">
        <v>230</v>
      </c>
      <c r="B18" s="104">
        <v>80</v>
      </c>
    </row>
    <row r="19" spans="1:6">
      <c r="A19" s="107" t="s">
        <v>231</v>
      </c>
      <c r="B19" s="104">
        <v>80</v>
      </c>
      <c r="F19" s="89">
        <f>2+2</f>
        <v>4</v>
      </c>
    </row>
    <row r="20" spans="1:6">
      <c r="A20" s="107" t="s">
        <v>232</v>
      </c>
      <c r="B20" s="104">
        <v>79</v>
      </c>
    </row>
    <row r="21" spans="1:6">
      <c r="A21" s="107" t="s">
        <v>233</v>
      </c>
      <c r="B21" s="104">
        <v>73</v>
      </c>
    </row>
    <row r="22" spans="1:6">
      <c r="A22" s="107" t="s">
        <v>234</v>
      </c>
      <c r="B22" s="104">
        <v>66</v>
      </c>
    </row>
    <row r="23" spans="1:6">
      <c r="A23" s="107" t="s">
        <v>235</v>
      </c>
      <c r="B23" s="104">
        <v>49</v>
      </c>
    </row>
    <row r="24" spans="1:6">
      <c r="A24" s="107" t="s">
        <v>236</v>
      </c>
      <c r="B24" s="104">
        <v>33</v>
      </c>
    </row>
    <row r="25" spans="1:6">
      <c r="A25" s="107" t="s">
        <v>237</v>
      </c>
      <c r="B25" s="104">
        <v>30</v>
      </c>
    </row>
    <row r="26" spans="1:6">
      <c r="A26" s="107" t="s">
        <v>238</v>
      </c>
      <c r="B26" s="104">
        <v>29</v>
      </c>
    </row>
    <row r="27" spans="1:6">
      <c r="A27" s="107" t="s">
        <v>239</v>
      </c>
      <c r="B27" s="104">
        <v>24</v>
      </c>
    </row>
    <row r="28" spans="1:6">
      <c r="A28" s="107" t="s">
        <v>240</v>
      </c>
      <c r="B28" s="104">
        <v>23</v>
      </c>
    </row>
    <row r="29" spans="1:6">
      <c r="A29" s="107" t="s">
        <v>241</v>
      </c>
      <c r="B29" s="104">
        <v>23</v>
      </c>
    </row>
    <row r="30" spans="1:6">
      <c r="A30" s="107" t="s">
        <v>242</v>
      </c>
      <c r="B30" s="104">
        <v>22</v>
      </c>
    </row>
    <row r="31" spans="1:6">
      <c r="A31" s="107" t="s">
        <v>243</v>
      </c>
      <c r="B31" s="104">
        <v>22</v>
      </c>
    </row>
    <row r="32" spans="1:6">
      <c r="A32" s="107" t="s">
        <v>244</v>
      </c>
      <c r="B32" s="104">
        <v>20</v>
      </c>
    </row>
    <row r="33" spans="1:2">
      <c r="A33" s="107" t="s">
        <v>245</v>
      </c>
      <c r="B33" s="104">
        <v>8</v>
      </c>
    </row>
    <row r="34" spans="1:2">
      <c r="A34" s="107" t="s">
        <v>246</v>
      </c>
      <c r="B34" s="104">
        <v>1</v>
      </c>
    </row>
  </sheetData>
  <mergeCells count="1">
    <mergeCell ref="D1:K2"/>
  </mergeCells>
  <phoneticPr fontId="13" type="noConversion"/>
  <conditionalFormatting sqref="B1:B1048576">
    <cfRule type="cellIs" dxfId="11" priority="3" operator="equal">
      <formula>0</formula>
    </cfRule>
  </conditionalFormatting>
  <conditionalFormatting sqref="D1">
    <cfRule type="expression" dxfId="10" priority="1">
      <formula>F19=4</formula>
    </cfRule>
  </conditionalFormatting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Totals and Glossary</vt:lpstr>
      <vt:lpstr>User Type Summary</vt:lpstr>
      <vt:lpstr>Focus Area Summary</vt:lpstr>
      <vt:lpstr>References Created per Month</vt:lpstr>
      <vt:lpstr>Accounts Created per Month</vt:lpstr>
      <vt:lpstr>All User Accounts by User Type</vt:lpstr>
      <vt:lpstr>All User Accounts by Focus Area</vt:lpstr>
      <vt:lpstr># Accts by User Type - LQ</vt:lpstr>
      <vt:lpstr>Reference Type Detail</vt:lpstr>
      <vt:lpstr>Refs by Focus Area - Overall</vt:lpstr>
      <vt:lpstr>Refs by Focus Area - LQ</vt:lpstr>
      <vt:lpstr>Refs by User Type - Overall</vt:lpstr>
      <vt:lpstr>Refs by User Type - LQ</vt:lpstr>
      <vt:lpstr>Refs by Acct &amp; UserType Overall</vt:lpstr>
      <vt:lpstr>Import Data Sources</vt:lpstr>
      <vt:lpstr>Journals in LQ by User Type</vt:lpstr>
      <vt:lpstr>Journals in LQ by Focus Area</vt:lpstr>
    </vt:vector>
  </TitlesOfParts>
  <Company>ProQuest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Pasion</dc:creator>
  <cp:lastModifiedBy>Andree Rathemacher</cp:lastModifiedBy>
  <cp:lastPrinted>2014-09-15T14:21:21Z</cp:lastPrinted>
  <dcterms:created xsi:type="dcterms:W3CDTF">2012-06-08T17:23:57Z</dcterms:created>
  <dcterms:modified xsi:type="dcterms:W3CDTF">2014-09-15T14:21:36Z</dcterms:modified>
</cp:coreProperties>
</file>